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oekJL\surfdrive\My articles\Review_perfusion_imaging\"/>
    </mc:Choice>
  </mc:AlternateContent>
  <xr:revisionPtr revIDLastSave="0" documentId="13_ncr:1_{ED9D6948-7083-4D0B-A5FA-E5D31469B7A1}" xr6:coauthVersionLast="47" xr6:coauthVersionMax="47" xr10:uidLastSave="{00000000-0000-0000-0000-000000000000}"/>
  <bookViews>
    <workbookView xWindow="-108" yWindow="-108" windowWidth="23256" windowHeight="12456" tabRatio="542" firstSheet="2" activeTab="4" xr2:uid="{69DE436F-DF53-4EDB-847F-B369BB457A85}"/>
  </bookViews>
  <sheets>
    <sheet name="Table 1; Perfusion details" sheetId="6" r:id="rId1"/>
    <sheet name="Table 2; MRI" sheetId="7" r:id="rId2"/>
    <sheet name="Table 3; Ultrasound" sheetId="10" r:id="rId3"/>
    <sheet name="Table 4; Radiation modalities" sheetId="8" r:id="rId4"/>
    <sheet name="Table 5; Optical modalities" sheetId="12"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<sst xmlns="http://schemas.openxmlformats.org/spreadsheetml/2006/main" count="565" uniqueCount="396">
  <si>
    <t>Parameters measured for viability testing</t>
  </si>
  <si>
    <t>Perfusate</t>
  </si>
  <si>
    <t>Authors</t>
  </si>
  <si>
    <t>Liver</t>
  </si>
  <si>
    <t>Pump type</t>
  </si>
  <si>
    <t>Oxygenator type</t>
  </si>
  <si>
    <t>Hemodynamic parameters</t>
  </si>
  <si>
    <t>Histology samples</t>
  </si>
  <si>
    <t>Animal of study</t>
  </si>
  <si>
    <t>Number of animals</t>
  </si>
  <si>
    <t>6 hours</t>
  </si>
  <si>
    <t>Warm ischemia 19±2 min, cold ischemia 162±24 min</t>
  </si>
  <si>
    <t>Organ type</t>
  </si>
  <si>
    <t>Not given</t>
  </si>
  <si>
    <t>3 hours</t>
  </si>
  <si>
    <t>Heart</t>
  </si>
  <si>
    <t>90 minutes</t>
  </si>
  <si>
    <t>None</t>
  </si>
  <si>
    <t>Imaging</t>
  </si>
  <si>
    <t>Imaging method</t>
  </si>
  <si>
    <t>Details</t>
  </si>
  <si>
    <t>Pigs</t>
  </si>
  <si>
    <t>Not used</t>
  </si>
  <si>
    <t>Kidney</t>
  </si>
  <si>
    <t>Storage and preparation</t>
  </si>
  <si>
    <t xml:space="preserve">Perfusion time </t>
  </si>
  <si>
    <t>Publication details</t>
  </si>
  <si>
    <t>Oxygenator (HILITE 1000, MEDOS medizintechnik AG, Heilbronn, Germany)</t>
  </si>
  <si>
    <t>-</t>
  </si>
  <si>
    <t>Pig</t>
  </si>
  <si>
    <t>Human</t>
  </si>
  <si>
    <t>Elements of the perfusion system</t>
  </si>
  <si>
    <t>Roller pump (Ismatec, Wertheim, Germany)</t>
  </si>
  <si>
    <t>Normothermic (38C)</t>
  </si>
  <si>
    <t>None taken</t>
  </si>
  <si>
    <t>Bio Console 540 centrifugal pump (Medtronic, Minneapolis, Minnesota)</t>
  </si>
  <si>
    <t>Medos Hilite 1000 neonatal oxygenator (Xenios, Heilbronn, Germany)</t>
  </si>
  <si>
    <t>170 mL/min</t>
  </si>
  <si>
    <t>120 minutes</t>
  </si>
  <si>
    <t>This study demonstrates the ability to monitor ex vivo graft metabolism and function in a large animal model, resembling human renal physiology. The ability of hyperpolarized MRI and MRS to directly compare the metabolic state of an organ in vivo and ex vivo, in combination with the simple MR implementation of normothermic perfusion, renders this methodology a powerful future tool for graft preservation research.'</t>
  </si>
  <si>
    <t>Centrifugal pump (Medos Medizintechnik, AG, Stolberg, Germany)</t>
  </si>
  <si>
    <t>Hilite 800 LT, Medos Medizintechnik AG, Stolberg, Germany)</t>
  </si>
  <si>
    <t>ASL is used in a relative sense, by comparing areas within the organ per image. This study found that intrarenal flow distribution
changes after the start of warm ex vivo perfusion and it takes 1 to 2 h before an adequate, in vivo like cortical perfusion is achieved. Imaging can help to better characterize ex vivo kidney physiology
and stresses the importance of studies which unravel ex vivo renal autoregulation and metabolism in order to develop relevant quality assessment strategies.</t>
  </si>
  <si>
    <t>Capiox TherumoVR SX 10, Therumo Cardiovascular Systems, Terumo Shibuya, Tokyo, Japan</t>
  </si>
  <si>
    <t>10 minutes of warm ischemia, then 4 hours of cold ischemia</t>
  </si>
  <si>
    <t>30 minutes</t>
  </si>
  <si>
    <t>Cold ischemia time of: 20h 35m, 29h 35m, 36h 20m, 35h 38m and 13h 06m</t>
  </si>
  <si>
    <t>Mean arterial pressure of 75mmHg</t>
  </si>
  <si>
    <t>7 hours</t>
  </si>
  <si>
    <t>Membrane oxygenator (Capiox, Terumo Corporation, Tokyo, Japan)</t>
  </si>
  <si>
    <t>4 hours</t>
  </si>
  <si>
    <t>Average 20h (17-27h)</t>
  </si>
  <si>
    <t>Agius 2022</t>
  </si>
  <si>
    <t>Bendjelid 2003</t>
  </si>
  <si>
    <t>Fodor 2022</t>
  </si>
  <si>
    <t>15-20 minutes in Langendorff, 80 minutes in working mode</t>
  </si>
  <si>
    <t>New MR-compatible working heart model to investigate cardiac function and metabolic status. Global cardiac function by MRI, local metabolic function by 31P NMR spectroscopy.</t>
  </si>
  <si>
    <t>Pulsatile pump (Harvard Apparatus)</t>
  </si>
  <si>
    <t>Peak systolic pressure of 120 mmHg</t>
  </si>
  <si>
    <t>Study design</t>
  </si>
  <si>
    <t>Affinity NT (Medtronic, Minneapolis, MN, USA)</t>
  </si>
  <si>
    <t xml:space="preserve">Various parameters are tested, however no hard conclusions are given based on the viability. Little variation in bloodgas parameters from start of reperfusion to end of perfusion. Edema was observed in anatomical images after perfusion and confirmed by eye (so not entirely viable). </t>
  </si>
  <si>
    <t>Gas content</t>
  </si>
  <si>
    <t>Flow</t>
  </si>
  <si>
    <t>Hemodynamics</t>
  </si>
  <si>
    <t>Pressure</t>
  </si>
  <si>
    <t>Temperature</t>
  </si>
  <si>
    <t>Normothermic (37°C)</t>
  </si>
  <si>
    <t>Belzer UW Machine Perfusion Solution</t>
  </si>
  <si>
    <t>Organ type and size</t>
  </si>
  <si>
    <t>Additives</t>
  </si>
  <si>
    <t>Type</t>
  </si>
  <si>
    <t>Blood diluted with Krebs-Henseleit buffer</t>
  </si>
  <si>
    <t>Bile salt
Insulin
heparin prostacyclin
Fat-free total parenteral nutrition</t>
  </si>
  <si>
    <t>Type O leukocyte-depleted packed red blood cells mixed with Gelofusine</t>
  </si>
  <si>
    <t>40 mmHg systolic
20 mmHg diastolic</t>
  </si>
  <si>
    <t>3 mmHg preload
70 mmHg afterload</t>
  </si>
  <si>
    <r>
      <t>Pulsatile,
Type not given
[</t>
    </r>
    <r>
      <rPr>
        <b/>
        <sz val="11"/>
        <rFont val="Calibri"/>
        <family val="2"/>
        <scheme val="minor"/>
      </rPr>
      <t>Longchamp 2020</t>
    </r>
    <r>
      <rPr>
        <sz val="11"/>
        <rFont val="Calibri"/>
        <family val="2"/>
        <scheme val="minor"/>
      </rPr>
      <t xml:space="preserve">] </t>
    </r>
  </si>
  <si>
    <t>Electromagnetic gear pump Ismatec MCP-Z (Zurich, Switzerland)</t>
  </si>
  <si>
    <t>Pigs
45 kg</t>
  </si>
  <si>
    <t xml:space="preserve">Fibre oxygenator 
OrganOx Metra (Oxford, United Kingdom) </t>
  </si>
  <si>
    <t>Not integrated
Type not given</t>
  </si>
  <si>
    <t>Heat exchanger integration in oxygenator</t>
  </si>
  <si>
    <t>0.15 m2 Membrane oxygenator
(Biochrom Ltd, Cambridge, United Kingdom)</t>
  </si>
  <si>
    <t>Active oxygenation of PO2 &gt; 100kPa for subnormothermic group</t>
  </si>
  <si>
    <t xml:space="preserve">Centrifugal pump
OrganOx Metra 
(Oxford, United Kingdom) </t>
  </si>
  <si>
    <t>Normothermic (-)</t>
  </si>
  <si>
    <t>Equipment</t>
  </si>
  <si>
    <t>PET</t>
  </si>
  <si>
    <t>Hyperspectral imaging</t>
  </si>
  <si>
    <t xml:space="preserve">Using a non-ionizing radiation imaging system (TIVITA Tissue System, Diaspective Vision GmbH, Am Salzhaff, Germany). </t>
  </si>
  <si>
    <t>We investigated the metabolic and functional status of machine-perfused porcine hearts. Utilizing hyperpolarized methodology to acquire detailed myocardial metabolic information—in combination with already established MR methods for cardiac investigation—provides a powerful tool to aid the progress of donor heart preservation.</t>
  </si>
  <si>
    <t>Organ-specific parameters</t>
  </si>
  <si>
    <t>Ischemia</t>
  </si>
  <si>
    <t>Various parameters are tested, however no hard conclusions are given based on the viability. Parameters that are given show little variation over the perfusion duration</t>
  </si>
  <si>
    <t>Oxygenator-heat exchanger (Affinity NT Oxygenator, Medtronic, Minneapolis, Minnesota, USA)</t>
  </si>
  <si>
    <t>Integrated in oxygenator, type not given</t>
  </si>
  <si>
    <t>4 hours in total (3 hours of Langendorff, 1 hour of working mode)</t>
  </si>
  <si>
    <t>Dual roller pump (Watson Marlow, Cornwall, UK), 3 in total</t>
  </si>
  <si>
    <t>Shows that in vivo like cortical perfusion is only achieved after 1 to 2 hours of normothermic perfusion. Perfused for 4.5 hours, viability parameters only given for first 3 hours. Perfusion decreases in the third hour.</t>
  </si>
  <si>
    <t>External heating pad located under the organ block</t>
  </si>
  <si>
    <t>This flow exceeds in vivo flow at rest by 50% to compensate for reduced oxygen capacity and the viscosity of the perfusate, thereby providing adequate oxygenation and PP. In isolated pig heart, completely ischemic areas showed slow Mn-enhancement kinetics because of slow collateral perfusion. In chronic infarcted areas, the enhancement kinetics were faster, reflecting better perfusion, larger extracellular volume, and more significant binding to the scar tissue components.</t>
  </si>
  <si>
    <t>The induced infarction showed a progressive decrease in Mn uptake. Start of perfusion before imaging is a bit unclear, but after 20 minutes results were steady (for a further 25 minutes, end of perfusion)</t>
  </si>
  <si>
    <t>ASL gives corticomedullar values, which are in the physiological in-vivo range after 3 hours of NMP. The T2-weighted and T2* groups were ischemia induced, which showed visible changes (no comparison to healthy values). The spectroscopy group only gives information about the distribution of metabolism in the kidney, no comparison given.</t>
  </si>
  <si>
    <t>Imaging sequences were mainly performed on 3T Magnetom Prisma (software-platform VE-11C) and some on 3T Magnetom Skyra (Siemens Healthineers, Erlangen, Germany) clinical MRI scanners. The spectroscopy study was performed somewhere else, with a 3T Discovery MR750 MRI scanner (GE Healthcare) with an eight-channel 1H imaging array (GE Healthcare) and a 20 cm Helmholtz coil (PulseTeq Limited, Surrey, United Kingdom)</t>
  </si>
  <si>
    <t xml:space="preserve">Four kinds of analyses used in this study, of which one was already presented by Schutter 2021. Structural analysis (T2-weighted), intrarenal flow analysis (ASL), </t>
  </si>
  <si>
    <t>Liu 2007</t>
  </si>
  <si>
    <t>Blood parameters and gas contents</t>
  </si>
  <si>
    <t>24 hours of HMP + 1 hour of NMP for acellular group, 1 hour of HMP + 3 hours of NMP for sanguinous group</t>
  </si>
  <si>
    <t>Schutter 2021</t>
  </si>
  <si>
    <t>Schutter 2022</t>
  </si>
  <si>
    <t>Pig and Human</t>
  </si>
  <si>
    <t>Singh 2018</t>
  </si>
  <si>
    <t>Vaillant 2016</t>
  </si>
  <si>
    <t>Yang 2008</t>
  </si>
  <si>
    <t>Pig and sheep</t>
  </si>
  <si>
    <t>Lehmann 2015</t>
  </si>
  <si>
    <t>Pelgrim 2017</t>
  </si>
  <si>
    <t>Heeman 2021</t>
  </si>
  <si>
    <t>Valenzuela 2023</t>
  </si>
  <si>
    <t>Mariager 2020 (November)</t>
  </si>
  <si>
    <t>Mariager 2020 (May)</t>
  </si>
  <si>
    <r>
      <t xml:space="preserve">Prisma-fit 3T whole-body MRI scanner (Siemens Healthineers, Erlangen, Germany), with a </t>
    </r>
    <r>
      <rPr>
        <vertAlign val="superscript"/>
        <sz val="11"/>
        <rFont val="Calibri"/>
        <family val="2"/>
        <scheme val="minor"/>
      </rPr>
      <t>31</t>
    </r>
    <r>
      <rPr>
        <sz val="11"/>
        <rFont val="Calibri"/>
        <family val="2"/>
        <scheme val="minor"/>
      </rPr>
      <t>P tuned coil at the bottom of the perfusion tank for pMRSI.</t>
    </r>
  </si>
  <si>
    <t>Cold storage of 32 ± 6 minutes</t>
  </si>
  <si>
    <t>Urine production is monitored, produced urine is replaced by Ringer's lactate. No values given</t>
  </si>
  <si>
    <r>
      <t xml:space="preserve">3T Discovery M750 (GE Healthcare), configured with an eight-channel </t>
    </r>
    <r>
      <rPr>
        <vertAlign val="superscript"/>
        <sz val="11"/>
        <rFont val="Calibri"/>
        <family val="2"/>
        <scheme val="minor"/>
      </rPr>
      <t>1</t>
    </r>
    <r>
      <rPr>
        <sz val="11"/>
        <rFont val="Calibri"/>
        <family val="2"/>
        <scheme val="minor"/>
      </rPr>
      <t xml:space="preserve">H imaging array and a 20 cm Helmholtz coil, which is used for </t>
    </r>
    <r>
      <rPr>
        <vertAlign val="superscript"/>
        <sz val="11"/>
        <rFont val="Calibri"/>
        <family val="2"/>
        <scheme val="minor"/>
      </rPr>
      <t>13</t>
    </r>
    <r>
      <rPr>
        <sz val="11"/>
        <rFont val="Calibri"/>
        <family val="2"/>
        <scheme val="minor"/>
      </rPr>
      <t>C acquisition.</t>
    </r>
  </si>
  <si>
    <t>Arterial spin labelling (ASL)</t>
  </si>
  <si>
    <t>T1 and T2 imaging, hyperpolarized spectroscopy and/or spectral spatial (SPSP) imaging and dynamic contrast enhanced (DCE) MRI</t>
  </si>
  <si>
    <r>
      <t xml:space="preserve">T2-weighted imaging, dynamic contrast enhanced (DCE) MRI and </t>
    </r>
    <r>
      <rPr>
        <vertAlign val="superscript"/>
        <sz val="11"/>
        <rFont val="Calibri"/>
        <family val="2"/>
        <scheme val="minor"/>
      </rPr>
      <t>31</t>
    </r>
    <r>
      <rPr>
        <sz val="11"/>
        <rFont val="Calibri"/>
        <family val="2"/>
        <scheme val="minor"/>
      </rPr>
      <t>P magnetic resonance spectroscopic imaging (pMRSI)</t>
    </r>
  </si>
  <si>
    <t>CINE MR imaging, hyperpolarized spectroscopy and/or spectral spatial (SPSP) imaging and dynamic contrast enhanced (DCE) MRI</t>
  </si>
  <si>
    <t xml:space="preserve">3T Magnetom Prisma MRI scanner (Siemens Healthineers, Erlangen, Germany), with a 64-channel head-neck coil for the porcine kidneys and a peripheral angio 36 coil for discarded human kidneys. </t>
  </si>
  <si>
    <t>Ischemia time for danish pigs 32+-6 min cold storage. Induced ischemia-reperfusion for 30-90 minute for 7 porcine kidneys in a T2-weighted imaging group. Deoxygenation for 1 porcine kidney for 20 minutes in a T2* map imaging experiment</t>
  </si>
  <si>
    <t>At least 3 hours for all groups</t>
  </si>
  <si>
    <t xml:space="preserve">Urine production is monitored, but only mentioned that in 1 porcine kidney in the T2-weighted experiment group urine production was absent for the first 30 minutes. </t>
  </si>
  <si>
    <t>pH was measured and maintained at 7.4, however no measurement data is given</t>
  </si>
  <si>
    <t>Similar to Schutter et al. 2021. Additionally, a thermometer in the reservoir is mentioned</t>
  </si>
  <si>
    <t xml:space="preserve">1.5 Tesla (Avanto; Siemens, Erlangen, Germany) with a 16-element cardiac array coil positioned below the cardiac reservoir, two six-element coils positioned laterally, and a 19-cm loop coil positioned around the heart. Image acquisition using three MR-compatible electrodes (SA Instruments) for ECG gating. Spectroscopy was performed using a 9.4-T, 30-cm inner diameter, horizontal bore magnet (Bruker BioSpin, Ettlingen, Germany). A dual tuned 1H (400.34 MHz)/31P (162.06 MHz) surface coil (20-mm diameter) was used for excitation and acquisition. </t>
  </si>
  <si>
    <t>Clearly mentioned for group 2: 80 minutes of perfusion. Exact perfusion duration for other groups unclear.</t>
  </si>
  <si>
    <t>After perfusion, blue near-infrared (NIR) dye was infused over a 30 s period, followed by a 30 s washout of the extracellular dye. Heart slices are analyzed semi-quantitatively by a NIR camera. Reduced but non-zero amounts of the dye were found in infarcted regions. TTC analysis was used to judge viability of these slices, which showed a positive (viable) result in the ischemic regions of acute ischemia (group 1 and 2). For the chronic ischemic groups, TTC staining was negative in these regions. Tissue samples were also analyzed using hematoxylin and eosin (H&amp;E) and trichrome Masson’s (collagen) staining. Fibrous tissue and cardiomyocytes were observed in the infarcted and remote regions of the heart.</t>
  </si>
  <si>
    <t>Glucose, lactate, pO2, pCO2, pH, Na+, K+, Ca2+, Cl-, hematocrit, total Hb and Hb saturation (HbO2, %) were measured in arterial and venous samples of perfusate, but no values given.</t>
  </si>
  <si>
    <t xml:space="preserve">7T horizontal magnet (Magnex, Oxford Industrial Park, Yarnton, UK). Placed in the coil with two fixed reference tubes containing water and water+CuSO4 respectively. Gated using the pressure of the left ventricle. </t>
  </si>
  <si>
    <t>T1-weighted and contrast (Mn)-enhanced MRI</t>
  </si>
  <si>
    <t>Alzaraa 2013</t>
  </si>
  <si>
    <t>Izamis 2014</t>
  </si>
  <si>
    <t>Ribeiro 2020</t>
  </si>
  <si>
    <t>Thompson 2020</t>
  </si>
  <si>
    <t xml:space="preserve">Contrast Enhanced Ultrasound (CEUS) </t>
  </si>
  <si>
    <t>B-mode ultrasound and dynamic contrast enhanced ultrasound (DCEUS)</t>
  </si>
  <si>
    <t>Biopsies taken after warm ischemia, which showed sign of congestion and swollen, irregular appearing hepatocytes. After cold storage, hepatocytes seemed to have regained their original size, but sinusoids looked edematous and filled with neutrophils. After perfusion, the tissue appeared improved, where also the sinusoids were restored. In all livers, the structure was restored, however also small regions of edema were evident, which is consistent with the weight gain after perfusion.</t>
  </si>
  <si>
    <t>Surface echocardiography</t>
  </si>
  <si>
    <t xml:space="preserve">3D transesophageal echocardiographic probe (Z6Ms; ACUSON SC2000; Siemens). </t>
  </si>
  <si>
    <t>Laser Doppler Flowmetry (LDF)</t>
  </si>
  <si>
    <t>Bile production measured, no values given</t>
  </si>
  <si>
    <t xml:space="preserve">LDF is used to measure the microcirculation, where relative changes in the perfusion are captures on the surface. It was observed that all livers had an increase in microcirculation after reperfusion and rewarming. </t>
  </si>
  <si>
    <t>CT</t>
  </si>
  <si>
    <t>Crossed clamped for 60 minutes before collection to mimick donation after cardiac death (DCD). Immediate machine perfusion afterwards.</t>
  </si>
  <si>
    <t>Cortical biopsies, analyzed for glomerular integrity, tubular dilatation, brush border integrity, cellular debris in lumina of tubules, interstitial edema and tubular cell vacuolization. Damage increased significantly during perfusion, especially for hypothermic perfusion with oxygen compared to subnormothermic perfusion with oxygen.</t>
  </si>
  <si>
    <t>T2-weighted imaging was used for kidney localization. Intrarenal perfusion is analyzed with DCE MRI, to analyze the perfusion distribution between the cortex and the medulla. Perfusion in these regions improved for subnormothermic perfusion compared to hypothermic perfusion. pMRSI was used for metabolic mapping, by detection of ATP peaks. ATP values increased up to 10h after reperfusion, which were 3 times higher in the subnormothermic perfused kidneys. After 10 hours, values slowly decreased.</t>
  </si>
  <si>
    <t>Warm ischemia induced in 2 of 3 livers for 2 hours prior to perfusion. Ventricular fibrillation was applied for inducing ischemia in the complete acellular perfused liver. For the sanguinous perfused liver, the left portal vein and left hepatic artery were clamped for left lobe ischemia.</t>
  </si>
  <si>
    <t>Main findings are congestion and vacuolization in the ischemic livers after warm ischemia. Architectural destruction was severe in both groups, with obvious cell death, sinusoidal dilatation and enlarged Disse Space after perfusion.</t>
  </si>
  <si>
    <t>Diffusion weighted MRI with contrast enhancement</t>
  </si>
  <si>
    <t>Gadolinium is used as a contrast agent.</t>
  </si>
  <si>
    <t xml:space="preserve">From diffusion weighted MRI, the apparant diffusion coefficient can be calculated by a least squares solution on the signal intensities using gadolinium. In both the acellular and the sanguinous ex-vivo experiments, however, ADC values could not be used to discriminate ischemic from normal livers.  </t>
  </si>
  <si>
    <t>Both flow and pressure monitored and given in tables. Arterial flow increased during perfusion, while pressure decreased.</t>
  </si>
  <si>
    <t>Blood gas, metabolite and electrolyte values were monitored during perfusion. Lactate increased significantly during the first 30 minutes of perfusion, but decreased afterwards. Glucose increased slightly and pH was fairly stable.</t>
  </si>
  <si>
    <r>
      <t xml:space="preserve">3T Discovery M750 (GE Healthcare), configured with an eight-channel </t>
    </r>
    <r>
      <rPr>
        <vertAlign val="superscript"/>
        <sz val="11"/>
        <rFont val="Calibri"/>
        <family val="2"/>
        <scheme val="minor"/>
      </rPr>
      <t>1</t>
    </r>
    <r>
      <rPr>
        <sz val="11"/>
        <rFont val="Calibri"/>
        <family val="2"/>
        <scheme val="minor"/>
      </rPr>
      <t xml:space="preserve">H imaging array and a 20 cm Helmholtz coil, which is used for </t>
    </r>
    <r>
      <rPr>
        <vertAlign val="superscript"/>
        <sz val="11"/>
        <rFont val="Calibri"/>
        <family val="2"/>
        <scheme val="minor"/>
      </rPr>
      <t>13</t>
    </r>
    <r>
      <rPr>
        <sz val="11"/>
        <rFont val="Calibri"/>
        <family val="2"/>
        <scheme val="minor"/>
      </rPr>
      <t>C acquisition. Gating performed using a pressure pad (SA Instruments, Stony Brook, NY, USA), located between the outer myocardial wall and the stand inside the perfusion chamber.</t>
    </r>
  </si>
  <si>
    <t>Cold storage of 84 ± 12 minutes</t>
  </si>
  <si>
    <t>Flow, pressure and temperature measured during MRI protocol. Intrarenal resistance was calculated, by dividing the perfusion pressure by the flow. Decreased a little over the duration of perfusion.</t>
  </si>
  <si>
    <t>Blood gas, metabolite and electrolyte values were monitored during perfusion. Lactate increased during the first 30 minutes of perfusion and slightly decreased afterwards. Glucase decreased slightly during the first 30 minutes and increased afterwards. pH remained fairly stable during perfusion.</t>
  </si>
  <si>
    <t xml:space="preserve">Renal anatomy was assessed using T1 and T2 weighted scans, where renal compartments were clearly visible. DCE MRI showed adequate and uniform perfusion of the renal tissue. The renal metabolic status was analyzed with spectroscopy and SPSP. An apparent degraded cellular metabolism was observed compared to in-vivo levels in pigs, which is expressed by the high conversion of pyruvate to lactate, indicating anaerobic metabolism. The mean lactate signal curves for the medulla were higher than for the cortex. </t>
  </si>
  <si>
    <t>Warm ischemia of 21 +- 2 minutes (pig), and 22 +- 13 minutes (human). Followed by cold ischemia, hypothermic perfusion and cold ischemia once again, resulting in a total cold ischemia time of 695 +- 19 minutes (pig) and 896 +- 399 (human).</t>
  </si>
  <si>
    <t>180 minutes of NMP for human kidneys, 270 minutes of NMP for porcine kidneys</t>
  </si>
  <si>
    <t>Flow measured over time using a ultrasound flow sensor in the control room. Flow slightly increased during the first 90 minutes and decreased slightly for the rest of the perfusion duration. Pressure measured in the aortic cannula, which remained constant.</t>
  </si>
  <si>
    <t xml:space="preserve">Cortical punch biopsies (4 mm) were taken after HMP and at the end of NMP, paraffin-embedded and histologically evaluated by Periodic acid–Schiff (PAS) staining. Results show an increase in acute tubular necrosis (ATN) which was also observed before NMP, and more edema is also observed. Human kidney samples showed some pre existing fibrosis. </t>
  </si>
  <si>
    <t>Urine samples are taken and urine production is monitored. The mean urine production for the porcine group decreased slightly but remained higher than the production in the human group, which did slightly increase over time. Mean creatinine clearance values were similar between human and porcine kidneys, while the fractional sodium excretion was much lower in the porcine kidneys.</t>
  </si>
  <si>
    <t>Arterial blood gas values are used to guide electrolyte and glucose corrections. Oxygen consumption was relatively stable in the porcine kidneys. The hourly increase of lactate dehydrogenase and aspartate aminotransferase showed much higher values for the human kidneys at the start of perfusion compared to the porcine kidneys. pH was lower in the human kidneys, which was corrected with sodium bicarbonate buffer.</t>
  </si>
  <si>
    <t>ASL was performed, scanning roughly perpendicular to the renal artery. ASL is used for relative comparison within a single organ. Multiple ROIs were used to measure the cortical and the medullar perfusion separately. Macroscopic perfusion was adequate qualitatively. Corticomedullar ratios shifted over time while measured renal flow remained constant. During a step-down step-up experiment varying pressure, flow to the cortex decreased drastically compared to the medullar flow and did not recover completely when the pressure was restored.</t>
  </si>
  <si>
    <t>The mean time from introduction of cold cardioplegia to ex vivo perfusion was about 45 ± 10 minutes.</t>
  </si>
  <si>
    <r>
      <t>Left ventricle pressure continuously monitored with a probe. Maximum and minimum left ventricle pressure, developed pressure, left ventricle dP/dt</t>
    </r>
    <r>
      <rPr>
        <vertAlign val="subscript"/>
        <sz val="11"/>
        <rFont val="Calibri"/>
        <family val="2"/>
        <scheme val="minor"/>
      </rPr>
      <t>max</t>
    </r>
    <r>
      <rPr>
        <sz val="11"/>
        <rFont val="Calibri"/>
        <family val="2"/>
        <scheme val="minor"/>
      </rPr>
      <t xml:space="preserve"> and dP/dt</t>
    </r>
    <r>
      <rPr>
        <vertAlign val="subscript"/>
        <sz val="11"/>
        <rFont val="Calibri"/>
        <family val="2"/>
        <scheme val="minor"/>
      </rPr>
      <t>min</t>
    </r>
    <r>
      <rPr>
        <sz val="11"/>
        <rFont val="Calibri"/>
        <family val="2"/>
        <scheme val="minor"/>
      </rPr>
      <t xml:space="preserve"> were acquired. Flow was monitored and was higher in the loaded right ventricle group.</t>
    </r>
  </si>
  <si>
    <t>BPM monitored and monophasic action potentials were recorded in the sheep heart.</t>
  </si>
  <si>
    <t>This is different in in-vivo hearts, which might be caused by the increased heart rate.</t>
  </si>
  <si>
    <t>First and second diagonal branch of left anterior descending artery ligated in-vivo for 30 minutes to 28 days, resulting in 7 groups. Hearts from the first two groups were removed in a first open chest operation, where group one had an induced ischemia for 30 minutes and no reperfusion, while for the second group, the ligation was removed after 75 minutes and blood flow was resumed as normal for 45 minutes. Hearts from the last 5 groups were recovered in a second open heart operation after 3, 7, 14, 21 and 28 days. In-vivo ligation was ±40 minutes and ex-vivo ligation duration was ±80 minutes. Ligation duration during heart instrumentation was not included, as it was a short 20 min period of global ischemia under hypothermic conditions.</t>
  </si>
  <si>
    <t xml:space="preserve">Pressure monitored and given for the different groups. Set flow value given. Vascular resistance calculated. </t>
  </si>
  <si>
    <t xml:space="preserve">Heart rate monitored and given for 7 groups. </t>
  </si>
  <si>
    <t xml:space="preserve">After baseline acquisition, MnCl2 was added and images were taken over the course of 45 minutes, with one image per 5 minutes. Mn-enhanced MRI is based on the reduced accumulation of Mn2+ in ischemic areas. Hypointense areas were observed in the ischemic regions. In the infarcted areas, contrast enhancement and the maximum enhancement were significantly larger than in the acute cardiac ischemic group. </t>
  </si>
  <si>
    <t>20 to 25 minutes of cold ischemia</t>
  </si>
  <si>
    <t>Between 5 and 8 hours of cold ischemia, with a mean of 6 hours.</t>
  </si>
  <si>
    <t xml:space="preserve">Mean 20 hours (17-27 hours). </t>
  </si>
  <si>
    <t>Flow monitored and the lowest hepatic artery and portal vein flow of all livers is given</t>
  </si>
  <si>
    <r>
      <t xml:space="preserve">TTVO3 LETI (CEA, Grenoble, France), using </t>
    </r>
    <r>
      <rPr>
        <vertAlign val="superscript"/>
        <sz val="11"/>
        <rFont val="Calibri"/>
        <family val="2"/>
        <scheme val="minor"/>
      </rPr>
      <t>18</t>
    </r>
    <r>
      <rPr>
        <sz val="11"/>
        <rFont val="Calibri"/>
        <family val="2"/>
        <scheme val="minor"/>
      </rPr>
      <t>FDG as a tracer.</t>
    </r>
  </si>
  <si>
    <t>30 minutes warm ischemia time. Ischemia induced during perfusion after approximately 2 hours, first by inflation of a catheter inside the inferior part of the bifurcated renal artery, then by gas bubble injections.</t>
  </si>
  <si>
    <t>Urine is collected to monitor urine production, no values given.</t>
  </si>
  <si>
    <t>Laser speckle contrast imaging (LSCI) and sidestream dark-field (SDF) imaging</t>
  </si>
  <si>
    <t>2D perfusion maps were generated real-time and raw speckle images were stored for analysis. The renal blood flow was compared to normalized laser speckle perfusion units, which showed a good correlation during reperfusion. A moderate correlation is found during the flow ramping experiment. An explanation for this is the redistribution effect of the kidney, where flow in the cortex is preserved at the expense of the medulla when the general renal blood flow is decreased. A good correlation is found between LSCI and SDF, showing the ability of LSCI to visualize the renal cortical microperfusion. LSCI was also able to track the transient ischemia, induced by injection of gasses with different absorption characteristics, in a real-time manner. Ischemia was immediately visible using LSCI, whereas visible tissue discoloration due to ischemia would take some time.</t>
  </si>
  <si>
    <t>Hepatic artery and portal vein flow and pressure measured every hour, where the flow gradually increased and the pressure gradually decreased during perfusion.</t>
  </si>
  <si>
    <r>
      <t>Artero-venous differences for O</t>
    </r>
    <r>
      <rPr>
        <vertAlign val="subscript"/>
        <sz val="11"/>
        <rFont val="Calibri"/>
        <family val="2"/>
        <scheme val="minor"/>
      </rPr>
      <t>2</t>
    </r>
    <r>
      <rPr>
        <sz val="11"/>
        <rFont val="Calibri"/>
        <family val="2"/>
        <scheme val="minor"/>
      </rPr>
      <t xml:space="preserve"> and CO</t>
    </r>
    <r>
      <rPr>
        <vertAlign val="subscript"/>
        <sz val="11"/>
        <rFont val="Calibri"/>
        <family val="2"/>
        <scheme val="minor"/>
      </rPr>
      <t>2</t>
    </r>
    <r>
      <rPr>
        <sz val="11"/>
        <rFont val="Calibri"/>
        <family val="2"/>
        <scheme val="minor"/>
      </rPr>
      <t xml:space="preserve"> were measured, which remained relatively stable during perfusion. </t>
    </r>
  </si>
  <si>
    <t>Bile production measured, with no production during the first hour and a significant production increase until the second hour. Hepatic metabolic rate for oxygen values (HMRO) is also measured, which remained relatively stable.</t>
  </si>
  <si>
    <t>With a LOGIQ 7 US machine (GE Healthcare, Chalfont St Giles, UK) and a convex 2-5 MHz transducer. Sonovue (Bracco, Milano, Italy) is used as the contrast agent.</t>
  </si>
  <si>
    <t>Wash-in and wash-out curves are generated by Sonovue administration for several areas, where areas with decreased perfusion showed a delayed and reduced wash-in (hypoechoic) and non-perfused areas showed flat contrast curves (anechoic). The perfusion defects that were found after 4 hours of perfusion were not evident in non-contrast enhanced ultrasound.</t>
  </si>
  <si>
    <t>Warm ischemia under 30 minutes, cold static storage under 2 hours.</t>
  </si>
  <si>
    <t>Hepatic artery and portal vein flow rates and pressures were recorded, and a factor for the resistance was calculated by using both parameters. The pressure remained constant and the flow increased over the perfusion duration, which results in a decreasing hepatic resistance.</t>
  </si>
  <si>
    <t xml:space="preserve">Oxygen probes are used to calculate the oxygen consumption, where uptake stabilized within one hour. pH probes are also used to measure and correct for the pH. </t>
  </si>
  <si>
    <t>Bile production monitored hourly, which stabilized within the first hour. The colour changed from thick and dark yellow to a more fluid and lighter yellow colour.</t>
  </si>
  <si>
    <t>Ultrasound B-mode is performed with a L12-5 linear array probe (Philips iU22). DCEUS is performed with two probes, a fixed L9-3 probe (with frequency 3.1 MHz for contrast mode and 6.3 MHz for tissue mode) and a free L12-5 probe (with 3.9MHz for contrast mode and 8.2MHz for tissue mode). Sonovue (Bracco, Milan, Italy) is used as a contrast agent.</t>
  </si>
  <si>
    <t>Ultrasound B-mode was used to check for anatomic abnormalities, which were found in none of the 30 perfused livers. Bolus injections were analyzed hourly in both the portal vein and the hepatic artery to ascertain homogeneous perfusion throughout time. Time intensity curves showed that the wash-out of the microbubbles is slow compared to literature, with some microbubbles sticking in the parenchyma. DCEUS could visualize the gradual removal of blood cloths during perfusion, that were still present in the liver after the initial flush.</t>
  </si>
  <si>
    <t>Warm ischemia of 25 minutes (23-30) for the donation after circulatory death (DCD) group, 2 minutes (1-5) of warm ischemia for the beating heart donor (BHD) group. Cold storage for 63 minutes (57-65) for the DCD group, 65 minutes (63-70) for the BHD group.</t>
  </si>
  <si>
    <t>Coronary vascular resistance was measured and remained relatively stable over time. This was calculated by measured flow and pressure values.</t>
  </si>
  <si>
    <r>
      <t>Electrolyte, lactate and hemoglobin concentrations, pH, pO</t>
    </r>
    <r>
      <rPr>
        <vertAlign val="subscript"/>
        <sz val="11"/>
        <color theme="1"/>
        <rFont val="Calibri"/>
        <family val="2"/>
        <scheme val="minor"/>
      </rPr>
      <t>2</t>
    </r>
    <r>
      <rPr>
        <sz val="11"/>
        <color theme="1"/>
        <rFont val="Calibri"/>
        <family val="2"/>
        <scheme val="minor"/>
      </rPr>
      <t>, pCO</t>
    </r>
    <r>
      <rPr>
        <vertAlign val="subscript"/>
        <sz val="11"/>
        <color theme="1"/>
        <rFont val="Calibri"/>
        <family val="2"/>
        <scheme val="minor"/>
      </rPr>
      <t>2</t>
    </r>
    <r>
      <rPr>
        <sz val="11"/>
        <color theme="1"/>
        <rFont val="Calibri"/>
        <family val="2"/>
        <scheme val="minor"/>
      </rPr>
      <t>, and oxygen saturation were measured, but only ranges were given. The lactate level was higher in the DCD group. Myocardial oxygen consumption and the oxygen extraction only increased for the BHD group.</t>
    </r>
  </si>
  <si>
    <t>Biventricular function was measured by using a conductance catheter, where both volume dependent (constant cardiac index) and volume independent (different LV and RV loadings) parameters were measured. Many parameters were measured, but especially the LV work gave a good correlation with posttransplant cardiac performance, compared to RV and metabolic measurements.</t>
  </si>
  <si>
    <t>Temperature monitored but no trend given</t>
  </si>
  <si>
    <t>Samples taken from both ablated and non-ablated zones. Only information is given about the enzymatic cell activity and hepatocyte intactness which is either present (non-ablated zone) or absent (ablated zone), as the focus is the effectivity of ablation.</t>
  </si>
  <si>
    <t>pH continuously checked by an inline probe and corrected.</t>
  </si>
  <si>
    <t>Dual channel Laser Doppler Flowmetry (LDF) (DRT4; Moor Instruments, Ltd, Axminister, UK) with a laser source and a multi-detector integrating laser Doppler probe (DP7; Moor Instruments, Ltd, Axminster, UK)</t>
  </si>
  <si>
    <t xml:space="preserve">Flow, temperature and pressure (renal resistance) have been monitored. Flow initially decreases and then gradually increases after 30 minutes for the perfusion duration, inversely proportional to the resistance. </t>
  </si>
  <si>
    <t>Histopathological assessment was performed on biopsies taken before and after perfusion. It was scored for glomerular global sclerosis, tubular atrophy, interstitial fibrosis, arterial narrowing and degree of acute tubular injury, which ranged from mild to severe, with no to small differences between the start and the end of perfusion.</t>
  </si>
  <si>
    <t>Blood gas and biochemical analysis were performed. Potassium increased initially and decreased after 30 minutes. Lactate increased over 2 hours and stabilized. Flavin mononucleotide concentration was also measured, which is a marker for mitochondrial complex 1 injury. No conclusion given on the resulting viability with this marker</t>
  </si>
  <si>
    <t>Urine production monitored, which increased slowly after reperfusion and fluctuated during the perfusion duration. Also KIM-1 and NGAL concentrations were measured, which give information about acute kidney injury. The KIM-1 concentration decreased over time, while NGAL increased initially and decreased after 2 hours of perfusion.</t>
  </si>
  <si>
    <t>Using a Philips EPIQ7 Ultrasound machine, together with Sonovue (Bracco, Milan, Italy) as a contrast agent.</t>
  </si>
  <si>
    <t xml:space="preserve">Second generation DSCT (SOMATOM Definition Flash, Siemens Healthcare GmbH, Forchheim, Germany). ECG gating was used for imaging synchronization. Two different iodine contrast agents were used. </t>
  </si>
  <si>
    <t>The myocardial blood flow (MBF) was measured by CT for different grades of stenosis. Results implicate that quantitative dynamic CT perfusion can distinguish between ischemic and non-ischemic myocardial segments. MBF measured with CT is compared to a fluorescent microsphere method, which has been used for relatively accurate blood flow quantification in other literature. While the methods correlate trend-wise, MBF by CT was considerably lower than MBF measured by the microsphere method, thus CT in the current setup is not suitable for blood flow quantification.</t>
  </si>
  <si>
    <t>Fluoroscopy</t>
  </si>
  <si>
    <t>Multiple modalities were used, using a multichannel digital recording system (Z Systems, Inc.). Only fluoroscopy (Ziehm Imaging) is used for the results that are presented in this article.</t>
  </si>
  <si>
    <t>Fluoroscopy was performed to measure the lengths, diameters and take off angles of the main renal arteries. In one of the specimens, a second renal artery was discovered that branched of the aorta, using fluoroscopy.</t>
  </si>
  <si>
    <t>Liver
1659±372g</t>
  </si>
  <si>
    <t>5000 IU heparin
Parental nutrition
Vasodilating prostacyclins
Sodium bicarbonate
Sodium taurocholate
Insulin</t>
  </si>
  <si>
    <t>Autologous blood</t>
  </si>
  <si>
    <t>Hepatic artery
&gt; 150mL/min
Portal vein
&gt; 500 mL/min</t>
  </si>
  <si>
    <t>Hepatic artery
83 - 89 mmHg
Portal vein
22 - 28 mmHg</t>
  </si>
  <si>
    <t>5000 IU/L heparin
BDM
Dobutamine (one group)</t>
  </si>
  <si>
    <t>Pigs
130 kg</t>
  </si>
  <si>
    <t>Kidney (left) 
338.1 ± 24 g</t>
  </si>
  <si>
    <t>Liver
1200-1800 g</t>
  </si>
  <si>
    <t>Centrifugal pump (Deltastream DP3, MEDOS medizintechnik AG, Heilbronn, Germany), from Kidney Assist (OrganAssist, Groningen, The Netherlands)</t>
  </si>
  <si>
    <t>Peristaltic pump (Masterflex L/S Digital Drive, Cole-Parmer, Illinois, USA)</t>
  </si>
  <si>
    <t>Powdered Williams Medium E</t>
  </si>
  <si>
    <t>Autologous leukocyte depleted blood
Ringers lactate (5:3)</t>
  </si>
  <si>
    <t>Carbogen</t>
  </si>
  <si>
    <t>1000 IU/L heparin
Insulin
Dexamethasone
Sodium bicarbonate</t>
  </si>
  <si>
    <t>12,500 IU/L heparin Bicarbonate, glucose, mannitol, dexamethasone, amoxicilline, clavulanic acid, creatine, sodium nitroprusside, plasma, aminosol, insulin, bicarbonate</t>
  </si>
  <si>
    <t>Subnormothermic (-)</t>
  </si>
  <si>
    <r>
      <t>Hepatic artery
100 - 112 cm H</t>
    </r>
    <r>
      <rPr>
        <vertAlign val="subscript"/>
        <sz val="11"/>
        <rFont val="Calibri"/>
        <family val="2"/>
        <scheme val="minor"/>
      </rPr>
      <t>2</t>
    </r>
    <r>
      <rPr>
        <sz val="11"/>
        <rFont val="Calibri"/>
        <family val="2"/>
        <scheme val="minor"/>
      </rPr>
      <t>O
Portal vein
&lt; 10 cm H</t>
    </r>
    <r>
      <rPr>
        <vertAlign val="subscript"/>
        <sz val="11"/>
        <rFont val="Calibri"/>
        <family val="2"/>
        <scheme val="minor"/>
      </rPr>
      <t>2</t>
    </r>
    <r>
      <rPr>
        <sz val="11"/>
        <rFont val="Calibri"/>
        <family val="2"/>
        <scheme val="minor"/>
      </rPr>
      <t>O</t>
    </r>
  </si>
  <si>
    <t>Pigs
30 - 40 kg</t>
  </si>
  <si>
    <t>5.25 ± 0.75 hours</t>
  </si>
  <si>
    <t>Membranous oxygenator Brand not mentioned</t>
  </si>
  <si>
    <t xml:space="preserve">Normokalemic modified Krebs–Henseleit buffer </t>
  </si>
  <si>
    <t>Carbogen
2 L/min</t>
  </si>
  <si>
    <t>Carbogen
500 mL/min</t>
  </si>
  <si>
    <t>Heparin
Modified with 0.125 g/L bovine albumin</t>
  </si>
  <si>
    <t>115.75 ± 12.55 mmHg</t>
  </si>
  <si>
    <t>Pigs
45 - 60 kg</t>
  </si>
  <si>
    <t>Pigs
20 - 25 kg</t>
  </si>
  <si>
    <t xml:space="preserve">Human 
BMI avg. 26 </t>
  </si>
  <si>
    <t>Pigs 
25 - 30 kg</t>
  </si>
  <si>
    <t>Type not mentioned
Brand not mentioned</t>
  </si>
  <si>
    <t xml:space="preserve">
Integration unknown
Type not given
Brand not given</t>
  </si>
  <si>
    <t>Krebs-Henseleit Bicorbonate (group 1)
Autologous pig blood diluted with AQIX solution (group 2)</t>
  </si>
  <si>
    <t>Subnormothermic (22°C) Hypothermic (4°C)</t>
  </si>
  <si>
    <t>Normothermic (37°C) hypothermic (4°C)</t>
  </si>
  <si>
    <t>Mariager Nov 2020</t>
  </si>
  <si>
    <t>Liu 
2007</t>
  </si>
  <si>
    <t>Agius 
2022</t>
  </si>
  <si>
    <t>Alzaraa
2013</t>
  </si>
  <si>
    <t>Fodor 
2022</t>
  </si>
  <si>
    <t>Izamis 
2014</t>
  </si>
  <si>
    <t>Mariager
May 2020</t>
  </si>
  <si>
    <t>Pigs
40 ± 2 kg</t>
  </si>
  <si>
    <t>2 hours</t>
  </si>
  <si>
    <t>1.5 hours</t>
  </si>
  <si>
    <t>Kidney 
131 ± 5 g</t>
  </si>
  <si>
    <t>Water jacked heating Not integrated in oxygenator</t>
  </si>
  <si>
    <t>Jubalo water heating Integrated in oxygenator</t>
  </si>
  <si>
    <t>System component</t>
  </si>
  <si>
    <r>
      <t xml:space="preserve">Cooling only
Not integrated 
Type not mentioned
</t>
    </r>
    <r>
      <rPr>
        <b/>
        <sz val="11"/>
        <rFont val="Calibri"/>
        <family val="2"/>
        <scheme val="minor"/>
      </rPr>
      <t>[Longchamp 2020</t>
    </r>
    <r>
      <rPr>
        <sz val="11"/>
        <rFont val="Calibri"/>
        <family val="2"/>
        <scheme val="minor"/>
      </rPr>
      <t>]</t>
    </r>
  </si>
  <si>
    <t>Component in liver transporter (Organ Recovery Systems, Zaventem, Belgium)</t>
  </si>
  <si>
    <t>Centrifugal pump
component in cardio-pulmonary extracorporeal bypass surgery system (Medtronic Inc., Minneapolis, Minnesota, USA).</t>
  </si>
  <si>
    <t>HU 35 (Maquet, Rastatt, Germany)
Integrated in oxygenator</t>
  </si>
  <si>
    <t>Whole blood</t>
  </si>
  <si>
    <t>85 mmHg</t>
  </si>
  <si>
    <t>1 mL/g/min, constant</t>
  </si>
  <si>
    <t>Hepatic artery
210 - 300 mL/min 
Portal vein
730 - 1100 mL/min</t>
  </si>
  <si>
    <t>Heart
277 ± 11 g</t>
  </si>
  <si>
    <t>20,000 IU heparin,
Per pig, 1L drawn
Glucose 
Verapamil
Insulin
Amino acids</t>
  </si>
  <si>
    <t>20,000 IU heparin,
Per pig, 1L drawn
Glucose 
Insulin</t>
  </si>
  <si>
    <t xml:space="preserve">300 - 400 mL/min </t>
  </si>
  <si>
    <t>Hepatic artery
200 - 300 mL/min
Portal vein
600 - 900 mL/min</t>
  </si>
  <si>
    <t>Sinusoidal
60 BPM 
150 - 200 mL/min</t>
  </si>
  <si>
    <t>75 - 85 mmHg</t>
  </si>
  <si>
    <t>Pelgrim
2017</t>
  </si>
  <si>
    <r>
      <t>Centrifugal pump (BioMedicus, Medtronic, Minneapolis, Minnesota, USA) [</t>
    </r>
    <r>
      <rPr>
        <b/>
        <sz val="11"/>
        <rFont val="Calibri"/>
        <family val="2"/>
        <scheme val="minor"/>
      </rPr>
      <t>Pelgrim 2015</t>
    </r>
    <r>
      <rPr>
        <sz val="11"/>
        <rFont val="Calibri"/>
        <family val="2"/>
        <scheme val="minor"/>
      </rPr>
      <t>]</t>
    </r>
  </si>
  <si>
    <t>Integrated in oxygenator
Type not given</t>
  </si>
  <si>
    <t>Normothermic (38°C)</t>
  </si>
  <si>
    <t xml:space="preserve">Whole blood </t>
  </si>
  <si>
    <t>Non-stenotic
1400 mL/min</t>
  </si>
  <si>
    <t>Non-stenotic
54 mmHg</t>
  </si>
  <si>
    <t>Ribeiro
2020</t>
  </si>
  <si>
    <t>Pigs
40 ± 4 kg</t>
  </si>
  <si>
    <t>Pigs
±110 kg</t>
  </si>
  <si>
    <t>Pigs
40 ± 3 kg</t>
  </si>
  <si>
    <t xml:space="preserve">Sarns Dual Heater Cooler Model 11160
Integrated in oxygenator </t>
  </si>
  <si>
    <t>Combined oxygenator/heat exchanger (Affinity Fusion®, Medtronic, Minneapolis, MN)</t>
  </si>
  <si>
    <t>2 centrifugal pumps (560A and 540T, Medtronic, Minneapolis, MN)</t>
  </si>
  <si>
    <t>STEEN solution
SOM-TRN-001
Red blood cells</t>
  </si>
  <si>
    <t>10,000 IU heparin
Mannitol, glucose, methylprednisolone, cefazolin, calcium chloride, sodium bicarbonate, dextrose, bicarbonate, dobutamin, nitroglycerin and insulin</t>
  </si>
  <si>
    <r>
      <t>Working mode
1.8 L/min/m</t>
    </r>
    <r>
      <rPr>
        <vertAlign val="superscript"/>
        <sz val="11"/>
        <color theme="1"/>
        <rFont val="Calibri"/>
        <family val="2"/>
        <scheme val="minor"/>
      </rPr>
      <t>2</t>
    </r>
  </si>
  <si>
    <t>Langendorff
40 mmHg
Working mode, 
25 - 30 mmHg diastole</t>
  </si>
  <si>
    <t>Schutter
2021</t>
  </si>
  <si>
    <t>Pigs
130 kg
Human</t>
  </si>
  <si>
    <t>Pigs
9
Human
4</t>
  </si>
  <si>
    <t>Kidney
Pig
291 ± 42 g
Human
224 ± 69 g</t>
  </si>
  <si>
    <t>4.5 hours</t>
  </si>
  <si>
    <t>Isolated autologous red blood cells depleted of leukocytes and plasma</t>
  </si>
  <si>
    <t>25,000 IU heparin
NaCl, glucose, human albumin, sodium bicarbonate, calcium gluconate, mannitol amoxicillin/clavulanic acid, creatinine, sterofundin ISO and insulin</t>
  </si>
  <si>
    <t>Pig &amp; human
85 mmHg</t>
  </si>
  <si>
    <t>Pig: mean 83 - 129 mL/min/100g
Human: mean 143 - 244 mL/min/100g</t>
  </si>
  <si>
    <t>Schutter
2022</t>
  </si>
  <si>
    <t>Pigs
26
Human
4</t>
  </si>
  <si>
    <t>Pigs (groups)
130 kg or
40 ± 2 kg
Human</t>
  </si>
  <si>
    <t>Kidney
291 ± 42 g or
131 ± 5 g
Human
224 ± 69 g</t>
  </si>
  <si>
    <t>3 - 4.5 hours</t>
  </si>
  <si>
    <t>Pig: mean 83 - 129 mL/min/100g, or 170 mL/min (Danish)
Human: mean 143 - 244 mL/min/100g</t>
  </si>
  <si>
    <t>Singh 
2018</t>
  </si>
  <si>
    <t xml:space="preserve">Pigs </t>
  </si>
  <si>
    <t>Liver
±2170 g</t>
  </si>
  <si>
    <t>pH corrected O-positive human blood</t>
  </si>
  <si>
    <t>Sodium bicarbonate</t>
  </si>
  <si>
    <t>Normothermic (±35.5°C)</t>
  </si>
  <si>
    <t>Hepatic artery
150 mL/min
Portal vein
150 mL/min</t>
  </si>
  <si>
    <t>Thompson
2020</t>
  </si>
  <si>
    <t>Vaillant
2016</t>
  </si>
  <si>
    <t>Valenzuela
2023</t>
  </si>
  <si>
    <t>Yang
2008</t>
  </si>
  <si>
    <t>Kidney
199 g - 331 g</t>
  </si>
  <si>
    <t>2000 IU heparin
Mannitol, dexamethasone, sodium bicarbonate, glucose, prostacyclin and nutriflex infusion</t>
  </si>
  <si>
    <t>50 - 120 ml/min/100g</t>
  </si>
  <si>
    <t>Pigs
20
Sheep
1</t>
  </si>
  <si>
    <t>Pigs
± 40 kg
Sheep
65 kg</t>
  </si>
  <si>
    <t>Circulating bath
Not integrated
Type not given</t>
  </si>
  <si>
    <t>Type not given
Brand not given</t>
  </si>
  <si>
    <t>Type not given
Maquet oxygenator (Getinge Group, Rastatt, Germany)</t>
  </si>
  <si>
    <t>Blood
Tyrode solution</t>
  </si>
  <si>
    <t>15mg/L heparin
Dobutamine</t>
  </si>
  <si>
    <t xml:space="preserve">Carbogen 
3.15 L/min </t>
  </si>
  <si>
    <t>Langendorff
60 mmHg
Working mode
60 - 70 mmHg LV afterload</t>
  </si>
  <si>
    <t>Working mode Unloaded RV
1000-1100 mL/min
Loaded RV
750-900 mL/min</t>
  </si>
  <si>
    <t>Pigs
87.40 ± 8 kg</t>
  </si>
  <si>
    <t>Modified Krebs-Henseleit</t>
  </si>
  <si>
    <t>Compressed air</t>
  </si>
  <si>
    <r>
      <t>Compressed air and oxygen to regulate FiO</t>
    </r>
    <r>
      <rPr>
        <vertAlign val="subscript"/>
        <sz val="11"/>
        <color theme="1"/>
        <rFont val="Calibri"/>
        <family val="2"/>
        <scheme val="minor"/>
      </rPr>
      <t>2</t>
    </r>
  </si>
  <si>
    <t>Normothermic (37 ± 0.5°C)</t>
  </si>
  <si>
    <t>Normothermic (36.5°C)</t>
  </si>
  <si>
    <t>Normothermic (35°C - 37°C)</t>
  </si>
  <si>
    <t>1 L/min for both kidneys</t>
  </si>
  <si>
    <t>Pigs
25 - 35 kg</t>
  </si>
  <si>
    <t>± 80 minutes</t>
  </si>
  <si>
    <t>± 100 minutes</t>
  </si>
  <si>
    <t>Peristaltic pump
Type not given</t>
  </si>
  <si>
    <t>Themostated water-jacket</t>
  </si>
  <si>
    <t>Blood
Hypokalemic Krebs-Henseleit</t>
  </si>
  <si>
    <t>1.5 mL/g/min</t>
  </si>
  <si>
    <t>Left ventricular systolic pressure at 
70 - 90 mmHg
Left ventricular diastolic pressure at 
0 - 5 mmHg</t>
  </si>
  <si>
    <r>
      <t>5000 IU/L heparin
Glucose [</t>
    </r>
    <r>
      <rPr>
        <b/>
        <sz val="11"/>
        <color theme="1"/>
        <rFont val="Calibri"/>
        <family val="2"/>
        <scheme val="minor"/>
      </rPr>
      <t>Pelgrim 2015</t>
    </r>
    <r>
      <rPr>
        <sz val="11"/>
        <color theme="1"/>
        <rFont val="Calibri"/>
        <family val="2"/>
        <scheme val="minor"/>
      </rPr>
      <t>]</t>
    </r>
  </si>
  <si>
    <r>
      <t>Centrifugal blood pump (Bio-pump 560) [</t>
    </r>
    <r>
      <rPr>
        <b/>
        <sz val="11"/>
        <color theme="1"/>
        <rFont val="Calibri"/>
        <family val="2"/>
        <scheme val="minor"/>
      </rPr>
      <t>Hosgood 2011</t>
    </r>
    <r>
      <rPr>
        <sz val="11"/>
        <color theme="1"/>
        <rFont val="Calibri"/>
        <family val="2"/>
        <scheme val="minor"/>
      </rPr>
      <t>]</t>
    </r>
  </si>
  <si>
    <r>
      <t>Minimax Plus membrane oxygenator (Medtronic) [</t>
    </r>
    <r>
      <rPr>
        <b/>
        <sz val="11"/>
        <color theme="1"/>
        <rFont val="Calibri"/>
        <family val="2"/>
        <scheme val="minor"/>
      </rPr>
      <t>Hosgood 2011</t>
    </r>
    <r>
      <rPr>
        <sz val="11"/>
        <color theme="1"/>
        <rFont val="Calibri"/>
        <family val="2"/>
        <scheme val="minor"/>
      </rPr>
      <t>]</t>
    </r>
  </si>
  <si>
    <r>
      <t>Paragon oxygenator (Chalice Medical, Notthinghamshire, UK)  [</t>
    </r>
    <r>
      <rPr>
        <b/>
        <sz val="11"/>
        <color theme="1"/>
        <rFont val="Calibri"/>
        <family val="2"/>
        <scheme val="minor"/>
      </rPr>
      <t>Hosgood 2011</t>
    </r>
    <r>
      <rPr>
        <sz val="11"/>
        <color theme="1"/>
        <rFont val="Calibri"/>
        <family val="2"/>
        <scheme val="minor"/>
      </rPr>
      <t>]
Not integrated</t>
    </r>
  </si>
  <si>
    <r>
      <t>Cross-matched red blood cells
Ringer's solution
[</t>
    </r>
    <r>
      <rPr>
        <b/>
        <sz val="11"/>
        <color theme="1"/>
        <rFont val="Calibri"/>
        <family val="2"/>
        <scheme val="minor"/>
      </rPr>
      <t>Hosgood2011</t>
    </r>
    <r>
      <rPr>
        <sz val="11"/>
        <color theme="1"/>
        <rFont val="Calibri"/>
        <family val="2"/>
        <scheme val="minor"/>
      </rPr>
      <t>]</t>
    </r>
  </si>
  <si>
    <t>Flows and pressures, like the coronary pressure and the left ventricular (developed) pressure measured. Mean coronary pressure increased regularly throughout the experiment</t>
  </si>
  <si>
    <r>
      <t>Mean and standard deviation values, but no trends, are given in a table of the following parameters: pH, PaCO</t>
    </r>
    <r>
      <rPr>
        <vertAlign val="subscript"/>
        <sz val="11"/>
        <rFont val="Calibri"/>
        <family val="2"/>
        <scheme val="minor"/>
      </rPr>
      <t>2</t>
    </r>
    <r>
      <rPr>
        <sz val="11"/>
        <rFont val="Calibri"/>
        <family val="2"/>
        <scheme val="minor"/>
      </rPr>
      <t>, PaO</t>
    </r>
    <r>
      <rPr>
        <vertAlign val="subscript"/>
        <sz val="11"/>
        <rFont val="Calibri"/>
        <family val="2"/>
        <scheme val="minor"/>
      </rPr>
      <t>2</t>
    </r>
    <r>
      <rPr>
        <sz val="11"/>
        <rFont val="Calibri"/>
        <family val="2"/>
        <scheme val="minor"/>
      </rPr>
      <t>, Na</t>
    </r>
    <r>
      <rPr>
        <vertAlign val="superscript"/>
        <sz val="11"/>
        <rFont val="Calibri"/>
        <family val="2"/>
        <scheme val="minor"/>
      </rPr>
      <t>+</t>
    </r>
    <r>
      <rPr>
        <sz val="11"/>
        <rFont val="Calibri"/>
        <family val="2"/>
        <scheme val="minor"/>
      </rPr>
      <t>, K</t>
    </r>
    <r>
      <rPr>
        <vertAlign val="superscript"/>
        <sz val="11"/>
        <rFont val="Calibri"/>
        <family val="2"/>
        <scheme val="minor"/>
      </rPr>
      <t>+</t>
    </r>
    <r>
      <rPr>
        <sz val="11"/>
        <rFont val="Calibri"/>
        <family val="2"/>
        <scheme val="minor"/>
      </rPr>
      <t>, Ca</t>
    </r>
    <r>
      <rPr>
        <vertAlign val="superscript"/>
        <sz val="11"/>
        <rFont val="Calibri"/>
        <family val="2"/>
        <scheme val="minor"/>
      </rPr>
      <t>2+</t>
    </r>
    <r>
      <rPr>
        <sz val="11"/>
        <rFont val="Calibri"/>
        <family val="2"/>
        <scheme val="minor"/>
      </rPr>
      <t>, Cl</t>
    </r>
    <r>
      <rPr>
        <vertAlign val="superscript"/>
        <sz val="11"/>
        <rFont val="Calibri"/>
        <family val="2"/>
        <scheme val="minor"/>
      </rPr>
      <t>-</t>
    </r>
    <r>
      <rPr>
        <sz val="11"/>
        <rFont val="Calibri"/>
        <family val="2"/>
        <scheme val="minor"/>
      </rPr>
      <t>, hematocrit, hemoglobin, glucose, urea, fatty acids, lactate and proteins</t>
    </r>
  </si>
  <si>
    <t>Heart rate is monitored (BPM)</t>
  </si>
  <si>
    <r>
      <t xml:space="preserve">Imaging to monitor </t>
    </r>
    <r>
      <rPr>
        <vertAlign val="superscript"/>
        <sz val="11"/>
        <rFont val="Calibri"/>
        <family val="2"/>
        <scheme val="minor"/>
      </rPr>
      <t>18</t>
    </r>
    <r>
      <rPr>
        <sz val="11"/>
        <rFont val="Calibri"/>
        <family val="2"/>
        <scheme val="minor"/>
      </rPr>
      <t xml:space="preserve">FDG uptake, which is a marker for glucose uptake. A homogeneous distribution of the uptake was observed within the whole myocardium, which also showed a linear increase over time. However, it is observed that </t>
    </r>
    <r>
      <rPr>
        <vertAlign val="superscript"/>
        <sz val="11"/>
        <rFont val="Calibri"/>
        <family val="2"/>
        <scheme val="minor"/>
      </rPr>
      <t>18</t>
    </r>
    <r>
      <rPr>
        <sz val="11"/>
        <rFont val="Calibri"/>
        <family val="2"/>
        <scheme val="minor"/>
      </rPr>
      <t>FDG does not correlate with the expected increase in metabolic activity.</t>
    </r>
  </si>
  <si>
    <t>Bile production and the pH of the bile are used as inclusion criteria</t>
  </si>
  <si>
    <t xml:space="preserve">Parameters measured for inclusion criteria: pH without sodium bicarbonate supplementation and lactate levels. Furthermore, glucose, aspartate aminotransferase (AST), alanine aminotransferase (ALT) and lactate dehydrogenase are monitored, where extreme values are considered alarming </t>
  </si>
  <si>
    <t>4h of normothermic perfusion, including 1 hour of reperfusion</t>
  </si>
  <si>
    <t>Temperature, pressure and resistance are measured. Renal blood flow is measured using a probe, which gradually increased during reperfusion in the first hour. Ischemia induction was also visible in changing hemodynamics.</t>
  </si>
  <si>
    <t xml:space="preserve">System built based on Lapvas-imaging (LIMIS Development BV Leeuwarden, The Netherlands). Contains a monochrome camera (CM-200GE, Jai, Copenhagen, Denmark), a Lens (LM12JC®, Kowa,Düsseldorf, Germany) a red fiber-coupled laser diode (λ = 638 nm, 200 mW; Lionix International, Enschede, The Netherlands) with a coupled optical fiber with a collimating lens (12 mm∅, −12 mm FL-uncoated double-concave lens, Edmund Optics, New Jersey, United States). SDF is performed with a specific SDF microscope (MicroScan Video Microscope System, MicroScan BV, Amsterdam, The Netherlands). </t>
  </si>
  <si>
    <t xml:space="preserve">2-3 hours of cold storage. Warm ischemia did not exceed 5 minutes. Stenoses were introduced by an inflatable cuff around the proximal circumflex coronary artery. </t>
  </si>
  <si>
    <t>Fluorescent microspheres were injected in three hearts with different stenoses levels. Hearts were sliced and dissolved in alcoholic-KOH to visualize the microspheres. This is used to quantify the myocardial blood flow per slice, which was related to the myocardial blood flow measured by CT.</t>
  </si>
  <si>
    <t>Glucose was measured and adjusted accordingly.</t>
  </si>
  <si>
    <t>Heart rate is monitored, and all hearts initially reached a stable sinus rhythm.</t>
  </si>
  <si>
    <t xml:space="preserve">Arterial blood flows and pressures for different stenotic grades are given. Flow values decreased for increased stenosis grades, while pressures increased. In some heart this was also observed without stenosis, indicating edema.  </t>
  </si>
  <si>
    <t>Kidney (blocks)</t>
  </si>
  <si>
    <t>45 minutes between the kidney block extraction and the reperfusion under normothermic conditions. A control group of 2 kidney blocks was frozen for 5 days.</t>
  </si>
  <si>
    <t>Only input values are given, but no values or trends are described.</t>
  </si>
  <si>
    <t>Only baseline values of the Krebs-Henseleit buffer are given.</t>
  </si>
  <si>
    <t>Urine production and composition was measured in both fresh and (previously) frozen kidney blocks. Urine production was about 10 times higher in the frozen blocks, but a similar decreasing trend was visible. The potassium concentration decreased significantly in the fresh blocks.</t>
  </si>
  <si>
    <t>Aspartate Aminotransferase (AST) was measured, which gives an indication of liver damage. Increased slightly during HMP, and significantly during NMP. Higher values were obtained in the livers where ischemia was induced. Values are especially high in the sanguinous group.</t>
  </si>
  <si>
    <t xml:space="preserve">The ASL experiments are described in detail by Schutter 2021. The T2-weighted scans are used to visualize structural anomalies, of which several were found that were missed by visual inspection. T2* maps were used to analyse oxygen consumption, and regional differences of consumption in kidneys over time. Deoxygenation was applied for 20 minutes to visualize the development of oxygen and metabolic activity, which decreased especially in the functionally important cortex. MR spectroscopy is used with hyperpolarized [1-13C]pyruvate, which also gives information about the metabolism distribution in the kidney. This showed a decreased metabolism in the cortex with respect to the medullar regions. </t>
  </si>
  <si>
    <t>The anatomy was assessed and edema swelling was observed in all hearts. Functional assessment was performed using pressure and volume data, which showed differences in function compared to other working heart models, that could be explained by the different loading in the Langendorff model. The metabolic assessment was performed by pyruvate, lactate, bicarbonate and alanine SPSP analysis. A very high lactate signal was obtained, but the reason for this is only speculated. DCE MRI and SPSP imaging both showed adequate perfusion of the myocardial tissue, however significant differences were found in the first moment analyses, which indicate a significantly altered metabolic profile compared to in-vivo data.</t>
  </si>
  <si>
    <t xml:space="preserve">Cine short-axis images were used to calculate the left ventricle volume, stroke volume and ejection fraction after reperfusion in working mode. Velocities of the aortic and mitral flows were calculated using a phase-contrast MR method for velocity-encoded cine MRI measurements. Early diastolic filling velocities were clearly visible, while late diastolic filling velocities were not distinctly seen. Potential myocardial lesions were assessed using T1 mapping, which presented similar values before and after perfusion. LGE T1 mapping is used to confirm this, which a homogeneous distribution in all but one heart, where major differences were found over the anterior and posterior faces. To evaluate the myocardial energetic status, pMRI was used, from which ATP values can be derived using the resulting spectrum. Myocardial energetic status was preserved, as the PCr/ATP ratio was similar to in-vivo reported values in other papers. Local ischemia was also detected in one heart, which was induced accidentally by incorrect placement/installation in the reservoir. </t>
  </si>
  <si>
    <r>
      <t xml:space="preserve">Cine imaging, phase contrast for velocity-encoded cine flow imaging, T1 mapping with late gadolinium enhanced (LGE) mapping and </t>
    </r>
    <r>
      <rPr>
        <vertAlign val="superscript"/>
        <sz val="11"/>
        <rFont val="Calibri"/>
        <family val="2"/>
        <scheme val="minor"/>
      </rPr>
      <t>31</t>
    </r>
    <r>
      <rPr>
        <sz val="11"/>
        <rFont val="Calibri"/>
        <family val="2"/>
        <scheme val="minor"/>
      </rPr>
      <t xml:space="preserve">P MR spectroscopy. </t>
    </r>
  </si>
  <si>
    <t xml:space="preserve">T2- and T2*-weighted imaging, arterial spin labelling (ASL) and hyperpolarized spectroscopy and/or spectral spatial (SPSP) imaging </t>
  </si>
  <si>
    <t>CEUS could be used to show that cortical and medullary perfusion were significantly improved after 4 hours for a treatment group. Cortex flow in the control group decreased, while the medulla perfusion increased slightly. MFI was used to aid in subjective interpretations of perfusion by displaying it as an overlaid blue Doppler signal. MFI showed a restored blood flow in the renal medulla 4 hours after treatment.</t>
  </si>
  <si>
    <t>Contrast Enhanced Ultrasound (CEUS) and MicroFlow Imaging (MFI) and Doppler ultrasound</t>
  </si>
  <si>
    <t xml:space="preserve">Echocardiography is used to predict posttransplant myocardial performance. Left ventricle circumferential strain and right ventricle fractional area change differed significantly between the two groups (DCD and BHD), however they could not be correlated to posttransplant measurements and outcomes. It is mentioned that the lack of preload and afterload variations could explain the insignificant correlation. These variations are normally required for functional analysis with pressure-volume loops. </t>
  </si>
  <si>
    <t>Tru-Cut biopsies of perfused and non-perfused regions were taken, which were identified by contrast enhanced ultrasound (CEUS). Biopsies were analyzed with hematoxylin-eosin, which showed that non-enhanced areas by CEUS corresponded to ischemic regions.</t>
  </si>
  <si>
    <r>
      <t>Superficial blood oxygenation at 1mm depth is measured and expressed in StO</t>
    </r>
    <r>
      <rPr>
        <vertAlign val="subscript"/>
        <sz val="11"/>
        <color theme="1"/>
        <rFont val="Calibri"/>
        <family val="2"/>
        <scheme val="minor"/>
      </rPr>
      <t>2</t>
    </r>
    <r>
      <rPr>
        <sz val="11"/>
        <color theme="1"/>
        <rFont val="Calibri"/>
        <family val="2"/>
        <scheme val="minor"/>
      </rPr>
      <t xml:space="preserve">%. A perfusion index, or assessment of microperfusion, is given by </t>
    </r>
    <r>
      <rPr>
        <sz val="11"/>
        <rFont val="Calibri"/>
        <family val="2"/>
        <scheme val="minor"/>
      </rPr>
      <t>NIR (near infrared), which measures at 4 to 6 mm depth. THI and TWI give the relative distribution of hemoglobin and water respectively.</t>
    </r>
    <r>
      <rPr>
        <sz val="11"/>
        <color theme="1"/>
        <rFont val="Calibri"/>
        <family val="2"/>
        <scheme val="minor"/>
      </rPr>
      <t xml:space="preserve"> Oxygen saturation, tissue hemoglobin concentrations and microperfusion increased significantly, while the organ water amount decreased. Transplanted livers showed and enhanced microperfusion (NIR) compared to discarded livers. NIR and TWI aligned with lactate and pH respectively, indicating their suitability for viability assessment.</t>
    </r>
  </si>
  <si>
    <t>Urine output is assessed, no urine was produced during the first hour of perfusion.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</si>
</sst>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vertAlign val="superscript"/>
      <sz val="11"/>
      <name val="Calibri"/>
      <family val="2"/>
      <scheme val="minor"/>
    </font>
    <font>
      <vertAlign val="subscript"/>
      <sz val="11"/>
      <name val="Calibri"/>
      <family val="2"/>
      <scheme val="minor"/>
    </font>
    <font>
      <vertAlign val="subscript"/>
      <sz val="11"/>
      <color theme="1"/>
      <name val="Calibri"/>
      <family val="2"/>
      <scheme val="minor"/>
    </font>
    <font>
      <vertAlign val="superscript"/>
      <sz val="11"/>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499984740745262"/>
        <bgColor indexed="64"/>
      </patternFill>
    </fill>
  </fills>
  <borders count="33">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185">
    <xf numFmtId="0" fontId="0" fillId="0" borderId="0" xfId="0"/>
    <xf numFmtId="0" fontId="0" fillId="0" borderId="0" xfId="0" applyAlignment="1">
      <alignment wrapText="1"/>
    </xf>
    <xf numFmtId="0" fontId="3" fillId="2" borderId="4" xfId="0" applyFont="1" applyFill="1" applyBorder="1" applyAlignment="1">
      <alignment wrapText="1"/>
    </xf>
    <xf numFmtId="0" fontId="3" fillId="2" borderId="6" xfId="0" applyFont="1" applyFill="1" applyBorder="1" applyAlignment="1">
      <alignment wrapText="1"/>
    </xf>
    <xf numFmtId="0" fontId="3" fillId="2" borderId="5" xfId="0" applyFont="1" applyFill="1" applyBorder="1" applyAlignment="1">
      <alignment horizontal="center" wrapText="1"/>
    </xf>
    <xf numFmtId="0" fontId="2" fillId="0" borderId="0" xfId="0" applyFont="1" applyAlignment="1">
      <alignment wrapText="1"/>
    </xf>
    <xf numFmtId="0" fontId="2" fillId="4" borderId="0" xfId="0" applyFont="1" applyFill="1" applyAlignment="1">
      <alignment wrapText="1"/>
    </xf>
    <xf numFmtId="0" fontId="2" fillId="5" borderId="0" xfId="0" applyFont="1" applyFill="1" applyAlignment="1">
      <alignment wrapText="1"/>
    </xf>
    <xf numFmtId="0" fontId="2" fillId="5" borderId="2" xfId="0" applyFont="1" applyFill="1" applyBorder="1" applyAlignment="1">
      <alignment wrapText="1"/>
    </xf>
    <xf numFmtId="0" fontId="0" fillId="4" borderId="0" xfId="0" applyFill="1" applyAlignment="1">
      <alignment wrapText="1"/>
    </xf>
    <xf numFmtId="0" fontId="3" fillId="2" borderId="8" xfId="0" applyFont="1" applyFill="1" applyBorder="1" applyAlignment="1">
      <alignment wrapText="1"/>
    </xf>
    <xf numFmtId="0" fontId="0" fillId="4" borderId="2" xfId="0" applyFill="1" applyBorder="1" applyAlignment="1">
      <alignment wrapText="1"/>
    </xf>
    <xf numFmtId="0" fontId="2" fillId="4" borderId="2" xfId="0" applyFont="1" applyFill="1" applyBorder="1" applyAlignment="1">
      <alignment wrapText="1"/>
    </xf>
    <xf numFmtId="0" fontId="2" fillId="4" borderId="2" xfId="0" quotePrefix="1" applyFont="1" applyFill="1" applyBorder="1" applyAlignment="1">
      <alignment wrapText="1"/>
    </xf>
    <xf numFmtId="0" fontId="3" fillId="0" borderId="0" xfId="0" applyFont="1" applyAlignment="1">
      <alignment wrapText="1"/>
    </xf>
    <xf numFmtId="0" fontId="0" fillId="5" borderId="0" xfId="0" applyFill="1" applyAlignment="1">
      <alignment wrapText="1"/>
    </xf>
    <xf numFmtId="0" fontId="0" fillId="7" borderId="2" xfId="0" applyFill="1" applyBorder="1" applyAlignment="1">
      <alignment wrapText="1"/>
    </xf>
    <xf numFmtId="0" fontId="3" fillId="0" borderId="0" xfId="0" applyFont="1" applyAlignment="1">
      <alignment horizontal="left" wrapText="1"/>
    </xf>
    <xf numFmtId="0" fontId="3" fillId="3" borderId="13" xfId="0" applyFont="1" applyFill="1" applyBorder="1" applyAlignment="1">
      <alignment horizontal="center" wrapText="1"/>
    </xf>
    <xf numFmtId="0" fontId="3" fillId="2" borderId="18" xfId="0" applyFont="1" applyFill="1" applyBorder="1" applyAlignment="1">
      <alignment wrapText="1"/>
    </xf>
    <xf numFmtId="0" fontId="3" fillId="2" borderId="19" xfId="0" applyFont="1" applyFill="1" applyBorder="1" applyAlignment="1">
      <alignment wrapText="1"/>
    </xf>
    <xf numFmtId="0" fontId="0" fillId="6" borderId="21" xfId="0" applyFill="1" applyBorder="1" applyAlignment="1">
      <alignment wrapText="1"/>
    </xf>
    <xf numFmtId="0" fontId="0" fillId="6" borderId="20" xfId="0" applyFill="1" applyBorder="1" applyAlignment="1">
      <alignment wrapText="1"/>
    </xf>
    <xf numFmtId="0" fontId="0" fillId="6" borderId="1" xfId="0" applyFill="1" applyBorder="1" applyAlignment="1">
      <alignment wrapText="1"/>
    </xf>
    <xf numFmtId="0" fontId="0" fillId="6" borderId="3" xfId="0" applyFill="1" applyBorder="1" applyAlignment="1">
      <alignment wrapText="1"/>
    </xf>
    <xf numFmtId="0" fontId="2" fillId="8" borderId="1" xfId="0" applyFont="1" applyFill="1" applyBorder="1" applyAlignment="1">
      <alignment wrapText="1"/>
    </xf>
    <xf numFmtId="0" fontId="2" fillId="8" borderId="3" xfId="0" applyFont="1" applyFill="1" applyBorder="1" applyAlignment="1">
      <alignment wrapText="1"/>
    </xf>
    <xf numFmtId="0" fontId="2" fillId="8" borderId="7" xfId="0" applyFont="1" applyFill="1" applyBorder="1" applyAlignment="1">
      <alignment wrapText="1"/>
    </xf>
    <xf numFmtId="0" fontId="2" fillId="8" borderId="12" xfId="0" applyFont="1" applyFill="1" applyBorder="1" applyAlignment="1">
      <alignment wrapText="1"/>
    </xf>
    <xf numFmtId="0" fontId="0" fillId="8" borderId="1" xfId="0" applyFill="1" applyBorder="1" applyAlignment="1">
      <alignment wrapText="1"/>
    </xf>
    <xf numFmtId="0" fontId="0" fillId="8" borderId="3" xfId="0" applyFill="1" applyBorder="1" applyAlignment="1">
      <alignment wrapText="1"/>
    </xf>
    <xf numFmtId="0" fontId="0" fillId="9" borderId="1" xfId="0" applyFill="1" applyBorder="1" applyAlignment="1">
      <alignment wrapText="1"/>
    </xf>
    <xf numFmtId="0" fontId="2" fillId="10" borderId="1" xfId="0" applyFont="1" applyFill="1" applyBorder="1" applyAlignment="1">
      <alignment horizontal="left" wrapText="1"/>
    </xf>
    <xf numFmtId="0" fontId="2" fillId="10" borderId="3" xfId="0" applyFont="1" applyFill="1" applyBorder="1" applyAlignment="1">
      <alignment horizontal="left" wrapText="1"/>
    </xf>
    <xf numFmtId="0" fontId="2" fillId="10" borderId="1" xfId="0" applyFont="1" applyFill="1" applyBorder="1" applyAlignment="1">
      <alignment wrapText="1"/>
    </xf>
    <xf numFmtId="0" fontId="3" fillId="3" borderId="14" xfId="0" applyFont="1" applyFill="1" applyBorder="1" applyAlignment="1">
      <alignment horizont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3" fillId="3" borderId="17" xfId="0" applyFont="1" applyFill="1" applyBorder="1" applyAlignment="1">
      <alignment horizontal="center" wrapText="1"/>
    </xf>
    <xf numFmtId="0" fontId="3" fillId="2" borderId="4" xfId="0" applyFont="1" applyFill="1" applyBorder="1" applyAlignment="1">
      <alignment horizontal="left" wrapText="1"/>
    </xf>
    <xf numFmtId="0" fontId="3" fillId="2" borderId="6" xfId="0" applyFont="1" applyFill="1" applyBorder="1" applyAlignment="1">
      <alignment horizontal="left" wrapText="1"/>
    </xf>
    <xf numFmtId="0" fontId="2" fillId="11" borderId="20" xfId="0" applyFont="1" applyFill="1" applyBorder="1" applyAlignment="1">
      <alignment wrapText="1"/>
    </xf>
    <xf numFmtId="0" fontId="2" fillId="11" borderId="7" xfId="0" applyFont="1" applyFill="1" applyBorder="1" applyAlignment="1">
      <alignment wrapText="1"/>
    </xf>
    <xf numFmtId="0" fontId="2" fillId="11" borderId="0" xfId="0" applyFont="1" applyFill="1" applyAlignment="1">
      <alignment horizontal="center" wrapText="1"/>
    </xf>
    <xf numFmtId="0" fontId="2" fillId="11" borderId="0" xfId="0" applyFont="1" applyFill="1" applyAlignment="1">
      <alignment wrapText="1"/>
    </xf>
    <xf numFmtId="0" fontId="2" fillId="11" borderId="1" xfId="0" applyFont="1" applyFill="1" applyBorder="1" applyAlignment="1">
      <alignment wrapText="1"/>
    </xf>
    <xf numFmtId="0" fontId="2" fillId="11" borderId="3" xfId="0" applyFont="1" applyFill="1" applyBorder="1" applyAlignment="1">
      <alignment wrapText="1"/>
    </xf>
    <xf numFmtId="0" fontId="2" fillId="11" borderId="21" xfId="0" applyFont="1" applyFill="1" applyBorder="1" applyAlignment="1">
      <alignment wrapText="1"/>
    </xf>
    <xf numFmtId="0" fontId="2" fillId="11" borderId="20" xfId="0" applyFont="1" applyFill="1" applyBorder="1" applyAlignment="1">
      <alignment horizontal="left" wrapText="1"/>
    </xf>
    <xf numFmtId="0" fontId="2" fillId="11" borderId="1" xfId="0" applyFont="1" applyFill="1" applyBorder="1" applyAlignment="1">
      <alignment horizontal="left" wrapText="1"/>
    </xf>
    <xf numFmtId="0" fontId="2" fillId="11" borderId="0" xfId="0" applyFont="1" applyFill="1" applyAlignment="1">
      <alignment horizontal="left" wrapText="1"/>
    </xf>
    <xf numFmtId="0" fontId="0" fillId="11" borderId="0" xfId="0" applyFill="1" applyAlignment="1">
      <alignment wrapText="1"/>
    </xf>
    <xf numFmtId="0" fontId="2" fillId="11" borderId="3" xfId="0" applyFont="1" applyFill="1" applyBorder="1" applyAlignment="1">
      <alignment horizontal="left" wrapText="1"/>
    </xf>
    <xf numFmtId="0" fontId="0" fillId="11" borderId="21" xfId="0" applyFill="1" applyBorder="1" applyAlignment="1">
      <alignment wrapText="1"/>
    </xf>
    <xf numFmtId="0" fontId="2" fillId="11" borderId="21" xfId="0" applyFont="1" applyFill="1" applyBorder="1" applyAlignment="1">
      <alignment horizontal="left" wrapText="1"/>
    </xf>
    <xf numFmtId="0" fontId="0" fillId="11" borderId="20" xfId="0" applyFill="1" applyBorder="1" applyAlignment="1">
      <alignment wrapText="1"/>
    </xf>
    <xf numFmtId="0" fontId="0" fillId="11" borderId="1" xfId="0" applyFill="1" applyBorder="1" applyAlignment="1">
      <alignment wrapText="1"/>
    </xf>
    <xf numFmtId="0" fontId="0" fillId="11" borderId="0" xfId="0" applyFill="1" applyAlignment="1">
      <alignment horizontal="center" wrapText="1"/>
    </xf>
    <xf numFmtId="0" fontId="0" fillId="11" borderId="3" xfId="0" applyFill="1" applyBorder="1" applyAlignment="1">
      <alignment wrapText="1"/>
    </xf>
    <xf numFmtId="0" fontId="2" fillId="11" borderId="22" xfId="0" applyFont="1" applyFill="1" applyBorder="1" applyAlignment="1">
      <alignment wrapText="1"/>
    </xf>
    <xf numFmtId="0" fontId="0" fillId="11" borderId="22" xfId="0" applyFill="1" applyBorder="1" applyAlignment="1">
      <alignment wrapText="1"/>
    </xf>
    <xf numFmtId="0" fontId="2" fillId="11" borderId="23" xfId="0" applyFont="1" applyFill="1" applyBorder="1" applyAlignment="1">
      <alignment wrapText="1"/>
    </xf>
    <xf numFmtId="0" fontId="2" fillId="11" borderId="24" xfId="0" applyFont="1" applyFill="1" applyBorder="1" applyAlignment="1">
      <alignment wrapText="1"/>
    </xf>
    <xf numFmtId="0" fontId="2" fillId="11" borderId="24" xfId="0" applyFont="1" applyFill="1" applyBorder="1" applyAlignment="1">
      <alignment horizontal="center" wrapText="1"/>
    </xf>
    <xf numFmtId="0" fontId="2" fillId="11" borderId="25" xfId="0" applyFont="1" applyFill="1" applyBorder="1" applyAlignment="1">
      <alignment wrapText="1"/>
    </xf>
    <xf numFmtId="0" fontId="2" fillId="11" borderId="26" xfId="0" applyFont="1" applyFill="1" applyBorder="1" applyAlignment="1">
      <alignment wrapText="1"/>
    </xf>
    <xf numFmtId="0" fontId="2" fillId="12" borderId="20" xfId="0" applyFont="1" applyFill="1" applyBorder="1" applyAlignment="1">
      <alignment horizontal="left" wrapText="1"/>
    </xf>
    <xf numFmtId="0" fontId="2" fillId="12" borderId="1" xfId="0" applyFont="1" applyFill="1" applyBorder="1" applyAlignment="1">
      <alignment horizontal="left" wrapText="1"/>
    </xf>
    <xf numFmtId="0" fontId="2" fillId="12" borderId="0" xfId="0" applyFont="1" applyFill="1" applyAlignment="1">
      <alignment horizontal="center" wrapText="1"/>
    </xf>
    <xf numFmtId="0" fontId="2" fillId="12" borderId="0" xfId="0" applyFont="1" applyFill="1" applyAlignment="1">
      <alignment horizontal="left" wrapText="1"/>
    </xf>
    <xf numFmtId="0" fontId="0" fillId="12" borderId="0" xfId="0" applyFill="1" applyAlignment="1">
      <alignment wrapText="1"/>
    </xf>
    <xf numFmtId="0" fontId="0" fillId="12" borderId="0" xfId="0" applyFill="1"/>
    <xf numFmtId="0" fontId="2" fillId="12" borderId="3" xfId="0" applyFont="1" applyFill="1" applyBorder="1" applyAlignment="1">
      <alignment horizontal="left" wrapText="1"/>
    </xf>
    <xf numFmtId="0" fontId="0" fillId="12" borderId="21" xfId="0" applyFill="1" applyBorder="1" applyAlignment="1">
      <alignment wrapText="1"/>
    </xf>
    <xf numFmtId="0" fontId="0" fillId="12" borderId="20" xfId="0" applyFill="1" applyBorder="1" applyAlignment="1">
      <alignment wrapText="1"/>
    </xf>
    <xf numFmtId="0" fontId="0" fillId="12" borderId="1" xfId="0" applyFill="1" applyBorder="1" applyAlignment="1">
      <alignment wrapText="1"/>
    </xf>
    <xf numFmtId="0" fontId="0" fillId="12" borderId="0" xfId="0" applyFill="1" applyAlignment="1">
      <alignment horizontal="center" wrapText="1"/>
    </xf>
    <xf numFmtId="0" fontId="0" fillId="12" borderId="3" xfId="0" applyFill="1" applyBorder="1" applyAlignment="1">
      <alignment wrapText="1"/>
    </xf>
    <xf numFmtId="0" fontId="2" fillId="12" borderId="1" xfId="0" applyFont="1" applyFill="1" applyBorder="1" applyAlignment="1">
      <alignment wrapText="1"/>
    </xf>
    <xf numFmtId="0" fontId="2" fillId="12" borderId="20" xfId="0" applyFont="1" applyFill="1" applyBorder="1" applyAlignment="1">
      <alignment wrapText="1"/>
    </xf>
    <xf numFmtId="0" fontId="2" fillId="12" borderId="0" xfId="0" applyFont="1" applyFill="1" applyAlignment="1">
      <alignment wrapText="1"/>
    </xf>
    <xf numFmtId="0" fontId="2" fillId="12" borderId="3" xfId="0" applyFont="1" applyFill="1" applyBorder="1" applyAlignment="1">
      <alignment wrapText="1"/>
    </xf>
    <xf numFmtId="0" fontId="2" fillId="12" borderId="21" xfId="0" applyFont="1" applyFill="1" applyBorder="1" applyAlignment="1">
      <alignment wrapText="1"/>
    </xf>
    <xf numFmtId="0" fontId="2" fillId="12" borderId="22" xfId="0" applyFont="1" applyFill="1" applyBorder="1" applyAlignment="1">
      <alignment wrapText="1"/>
    </xf>
    <xf numFmtId="0" fontId="0" fillId="12" borderId="22" xfId="0" applyFill="1" applyBorder="1" applyAlignment="1">
      <alignment wrapText="1"/>
    </xf>
    <xf numFmtId="0" fontId="2" fillId="11" borderId="3" xfId="0" applyFont="1" applyFill="1" applyBorder="1" applyAlignment="1">
      <alignment horizontal="center" wrapText="1"/>
    </xf>
    <xf numFmtId="0" fontId="2" fillId="11" borderId="0" xfId="0" applyFont="1" applyFill="1" applyBorder="1" applyAlignment="1">
      <alignment wrapText="1"/>
    </xf>
    <xf numFmtId="0" fontId="0" fillId="11" borderId="0" xfId="0" applyFill="1" applyBorder="1" applyAlignment="1">
      <alignment wrapText="1"/>
    </xf>
    <xf numFmtId="0" fontId="2" fillId="11" borderId="28" xfId="0" applyFont="1" applyFill="1" applyBorder="1" applyAlignment="1">
      <alignment wrapText="1"/>
    </xf>
    <xf numFmtId="0" fontId="2" fillId="11" borderId="29" xfId="0" applyFont="1" applyFill="1" applyBorder="1" applyAlignment="1">
      <alignment wrapText="1"/>
    </xf>
    <xf numFmtId="0" fontId="0" fillId="11" borderId="26" xfId="0" applyFill="1" applyBorder="1" applyAlignment="1">
      <alignment horizontal="left" wrapText="1"/>
    </xf>
    <xf numFmtId="0" fontId="2" fillId="8" borderId="20" xfId="0" applyFont="1" applyFill="1" applyBorder="1" applyAlignment="1">
      <alignment wrapText="1"/>
    </xf>
    <xf numFmtId="0" fontId="2" fillId="8" borderId="0" xfId="0" applyFont="1" applyFill="1" applyBorder="1" applyAlignment="1">
      <alignment wrapText="1"/>
    </xf>
    <xf numFmtId="0" fontId="2" fillId="8" borderId="27" xfId="0" applyFont="1" applyFill="1" applyBorder="1" applyAlignment="1">
      <alignment wrapText="1"/>
    </xf>
    <xf numFmtId="0" fontId="3" fillId="13" borderId="18" xfId="0" applyFont="1" applyFill="1" applyBorder="1" applyAlignment="1">
      <alignment wrapText="1"/>
    </xf>
    <xf numFmtId="0" fontId="3" fillId="13" borderId="8" xfId="0" applyFont="1" applyFill="1" applyBorder="1" applyAlignment="1">
      <alignment wrapText="1"/>
    </xf>
    <xf numFmtId="0" fontId="3" fillId="13" borderId="9" xfId="0" applyFont="1" applyFill="1" applyBorder="1" applyAlignment="1">
      <alignment horizontal="left" wrapText="1"/>
    </xf>
    <xf numFmtId="0" fontId="3" fillId="13" borderId="8" xfId="0" applyFont="1" applyFill="1" applyBorder="1" applyAlignment="1">
      <alignment horizontal="left" wrapText="1"/>
    </xf>
    <xf numFmtId="0" fontId="3" fillId="13" borderId="11" xfId="0" applyFont="1" applyFill="1" applyBorder="1" applyAlignment="1">
      <alignment horizontal="left" wrapText="1"/>
    </xf>
    <xf numFmtId="0" fontId="3" fillId="13" borderId="6" xfId="0" applyFont="1" applyFill="1" applyBorder="1" applyAlignment="1">
      <alignment horizontal="left" wrapText="1"/>
    </xf>
    <xf numFmtId="0" fontId="3" fillId="13" borderId="4" xfId="0" applyFont="1" applyFill="1" applyBorder="1" applyAlignment="1">
      <alignment horizontal="left" wrapText="1"/>
    </xf>
    <xf numFmtId="0" fontId="3" fillId="13" borderId="7" xfId="0" applyFont="1" applyFill="1" applyBorder="1" applyAlignment="1">
      <alignment horizontal="left" wrapText="1"/>
    </xf>
    <xf numFmtId="0" fontId="3" fillId="13" borderId="0" xfId="0" applyFont="1" applyFill="1" applyBorder="1" applyAlignment="1">
      <alignment horizontal="left" wrapText="1"/>
    </xf>
    <xf numFmtId="0" fontId="3" fillId="13" borderId="21" xfId="0" applyFont="1" applyFill="1" applyBorder="1" applyAlignment="1">
      <alignment horizontal="left" wrapText="1"/>
    </xf>
    <xf numFmtId="0" fontId="3" fillId="14" borderId="13" xfId="0" applyFont="1" applyFill="1" applyBorder="1" applyAlignment="1">
      <alignment horizontal="center" wrapText="1"/>
    </xf>
    <xf numFmtId="0" fontId="3" fillId="14" borderId="14" xfId="0" applyFont="1" applyFill="1" applyBorder="1" applyAlignment="1">
      <alignment horizontal="center" wrapText="1"/>
    </xf>
    <xf numFmtId="0" fontId="3" fillId="14" borderId="16" xfId="0" applyFont="1" applyFill="1" applyBorder="1" applyAlignment="1">
      <alignment horizontal="center" wrapText="1"/>
    </xf>
    <xf numFmtId="0" fontId="3" fillId="14" borderId="15" xfId="0" applyFont="1" applyFill="1" applyBorder="1" applyAlignment="1">
      <alignment horizontal="center" wrapText="1"/>
    </xf>
    <xf numFmtId="0" fontId="3" fillId="14" borderId="17" xfId="0" applyFont="1" applyFill="1" applyBorder="1" applyAlignment="1">
      <alignment horizontal="center" wrapText="1"/>
    </xf>
    <xf numFmtId="0" fontId="2" fillId="8" borderId="21" xfId="0" applyFont="1" applyFill="1" applyBorder="1" applyAlignment="1">
      <alignment wrapText="1"/>
    </xf>
    <xf numFmtId="0" fontId="0" fillId="8" borderId="20" xfId="0" applyFill="1" applyBorder="1" applyAlignment="1">
      <alignment wrapText="1"/>
    </xf>
    <xf numFmtId="0" fontId="0" fillId="8" borderId="0" xfId="0" applyFill="1" applyBorder="1" applyAlignment="1">
      <alignment wrapText="1"/>
    </xf>
    <xf numFmtId="0" fontId="0" fillId="8" borderId="21" xfId="0" applyFill="1" applyBorder="1" applyAlignment="1">
      <alignment wrapText="1"/>
    </xf>
    <xf numFmtId="0" fontId="3" fillId="16" borderId="7" xfId="0" applyFont="1" applyFill="1" applyBorder="1" applyAlignment="1">
      <alignment wrapText="1"/>
    </xf>
    <xf numFmtId="0" fontId="3" fillId="16" borderId="12" xfId="0" applyFont="1" applyFill="1" applyBorder="1" applyAlignment="1">
      <alignment horizontal="left" wrapText="1"/>
    </xf>
    <xf numFmtId="0" fontId="3" fillId="16" borderId="8" xfId="0" applyFont="1" applyFill="1" applyBorder="1" applyAlignment="1">
      <alignment horizontal="left" wrapText="1"/>
    </xf>
    <xf numFmtId="0" fontId="3" fillId="16" borderId="11" xfId="0" applyFont="1" applyFill="1" applyBorder="1" applyAlignment="1">
      <alignment horizontal="left" wrapText="1"/>
    </xf>
    <xf numFmtId="0" fontId="3" fillId="16" borderId="6" xfId="0" applyFont="1" applyFill="1" applyBorder="1" applyAlignment="1">
      <alignment horizontal="left" wrapText="1"/>
    </xf>
    <xf numFmtId="0" fontId="3" fillId="16" borderId="4" xfId="0" applyFont="1" applyFill="1" applyBorder="1" applyAlignment="1">
      <alignment horizontal="left" wrapText="1"/>
    </xf>
    <xf numFmtId="0" fontId="3" fillId="16" borderId="9" xfId="0" applyFont="1" applyFill="1" applyBorder="1" applyAlignment="1">
      <alignment horizontal="left" wrapText="1"/>
    </xf>
    <xf numFmtId="0" fontId="2" fillId="9" borderId="7" xfId="0" applyFont="1" applyFill="1" applyBorder="1" applyAlignment="1">
      <alignment horizontal="left" wrapText="1"/>
    </xf>
    <xf numFmtId="0" fontId="2" fillId="9" borderId="10" xfId="0" applyFont="1" applyFill="1" applyBorder="1" applyAlignment="1">
      <alignment horizontal="left" wrapText="1"/>
    </xf>
    <xf numFmtId="0" fontId="2" fillId="9" borderId="1" xfId="0" applyFont="1" applyFill="1" applyBorder="1" applyAlignment="1">
      <alignment horizontal="left" wrapText="1"/>
    </xf>
    <xf numFmtId="0" fontId="3" fillId="15" borderId="13" xfId="0" applyFont="1" applyFill="1" applyBorder="1" applyAlignment="1">
      <alignment horizontal="center" wrapText="1"/>
    </xf>
    <xf numFmtId="0" fontId="3" fillId="15" borderId="30" xfId="0" applyFont="1" applyFill="1" applyBorder="1" applyAlignment="1">
      <alignment horizontal="center" wrapText="1"/>
    </xf>
    <xf numFmtId="0" fontId="3" fillId="15" borderId="31" xfId="0" applyFont="1" applyFill="1" applyBorder="1" applyAlignment="1">
      <alignment horizontal="center" wrapText="1"/>
    </xf>
    <xf numFmtId="0" fontId="3" fillId="15" borderId="14" xfId="0" applyFont="1" applyFill="1" applyBorder="1" applyAlignment="1">
      <alignment horizontal="center" wrapText="1"/>
    </xf>
    <xf numFmtId="0" fontId="3" fillId="15" borderId="15" xfId="0" applyFont="1" applyFill="1" applyBorder="1" applyAlignment="1">
      <alignment horizontal="center" wrapText="1"/>
    </xf>
    <xf numFmtId="0" fontId="3" fillId="15" borderId="16" xfId="0" applyFont="1" applyFill="1" applyBorder="1" applyAlignment="1">
      <alignment horizontal="center" wrapText="1"/>
    </xf>
    <xf numFmtId="0" fontId="3" fillId="15" borderId="17" xfId="0" applyFont="1" applyFill="1" applyBorder="1" applyAlignment="1">
      <alignment horizontal="center" wrapText="1"/>
    </xf>
    <xf numFmtId="0" fontId="3" fillId="16" borderId="18" xfId="0" applyFont="1" applyFill="1" applyBorder="1" applyAlignment="1">
      <alignment wrapText="1"/>
    </xf>
    <xf numFmtId="0" fontId="3" fillId="16" borderId="32" xfId="0" applyFont="1" applyFill="1" applyBorder="1" applyAlignment="1">
      <alignment horizontal="left" wrapText="1"/>
    </xf>
    <xf numFmtId="0" fontId="2" fillId="9" borderId="20" xfId="0" applyFont="1" applyFill="1" applyBorder="1" applyAlignment="1">
      <alignment horizontal="left" wrapText="1"/>
    </xf>
    <xf numFmtId="0" fontId="2" fillId="9" borderId="0" xfId="0" applyFont="1" applyFill="1" applyBorder="1" applyAlignment="1">
      <alignment horizontal="left" wrapText="1"/>
    </xf>
    <xf numFmtId="0" fontId="2" fillId="9" borderId="21" xfId="0" applyFont="1" applyFill="1" applyBorder="1" applyAlignment="1">
      <alignment horizontal="left" wrapText="1"/>
    </xf>
    <xf numFmtId="0" fontId="0" fillId="11" borderId="28" xfId="0" applyFill="1" applyBorder="1" applyAlignment="1">
      <alignment wrapText="1"/>
    </xf>
    <xf numFmtId="0" fontId="0" fillId="11" borderId="25" xfId="0" applyFill="1" applyBorder="1" applyAlignment="1">
      <alignment wrapText="1"/>
    </xf>
    <xf numFmtId="0" fontId="0" fillId="11" borderId="29" xfId="0" applyFill="1" applyBorder="1" applyAlignment="1">
      <alignment wrapText="1"/>
    </xf>
    <xf numFmtId="0" fontId="0" fillId="11" borderId="24" xfId="0" applyFill="1" applyBorder="1" applyAlignment="1">
      <alignment wrapText="1"/>
    </xf>
    <xf numFmtId="0" fontId="0" fillId="11" borderId="26" xfId="0" applyFill="1" applyBorder="1" applyAlignment="1">
      <alignment wrapText="1"/>
    </xf>
    <xf numFmtId="0" fontId="2" fillId="10" borderId="20" xfId="0" applyFont="1" applyFill="1" applyBorder="1" applyAlignment="1">
      <alignment horizontal="left" wrapText="1"/>
    </xf>
    <xf numFmtId="0" fontId="2" fillId="10" borderId="0" xfId="0" applyFont="1" applyFill="1" applyBorder="1" applyAlignment="1">
      <alignment horizontal="left" wrapText="1"/>
    </xf>
    <xf numFmtId="0" fontId="2" fillId="10" borderId="0" xfId="0" applyFont="1" applyFill="1" applyBorder="1" applyAlignment="1">
      <alignment wrapText="1"/>
    </xf>
    <xf numFmtId="0" fontId="2" fillId="10" borderId="21" xfId="0" applyFont="1" applyFill="1" applyBorder="1" applyAlignment="1">
      <alignment wrapText="1"/>
    </xf>
    <xf numFmtId="0" fontId="2" fillId="10" borderId="28" xfId="0" applyFont="1" applyFill="1" applyBorder="1" applyAlignment="1">
      <alignment wrapText="1"/>
    </xf>
    <xf numFmtId="0" fontId="2" fillId="10" borderId="25" xfId="0" applyFont="1" applyFill="1" applyBorder="1" applyAlignment="1">
      <alignment wrapText="1"/>
    </xf>
    <xf numFmtId="0" fontId="2" fillId="10" borderId="29" xfId="0" applyFont="1" applyFill="1" applyBorder="1" applyAlignment="1">
      <alignment wrapText="1"/>
    </xf>
    <xf numFmtId="0" fontId="2" fillId="10" borderId="24" xfId="0" applyFont="1" applyFill="1" applyBorder="1" applyAlignment="1">
      <alignment wrapText="1"/>
    </xf>
    <xf numFmtId="0" fontId="2" fillId="10" borderId="26" xfId="0" applyFont="1" applyFill="1" applyBorder="1" applyAlignment="1">
      <alignment wrapText="1"/>
    </xf>
    <xf numFmtId="0" fontId="0" fillId="9" borderId="20" xfId="0" applyFill="1" applyBorder="1" applyAlignment="1">
      <alignment wrapText="1"/>
    </xf>
    <xf numFmtId="0" fontId="0" fillId="9" borderId="3" xfId="0" applyFill="1" applyBorder="1" applyAlignment="1">
      <alignment wrapText="1"/>
    </xf>
    <xf numFmtId="0" fontId="0" fillId="9" borderId="0" xfId="0" applyFill="1" applyBorder="1" applyAlignment="1">
      <alignment wrapText="1"/>
    </xf>
    <xf numFmtId="0" fontId="0" fillId="9" borderId="21" xfId="0" applyFill="1" applyBorder="1" applyAlignment="1">
      <alignment wrapText="1"/>
    </xf>
    <xf numFmtId="0" fontId="3" fillId="17" borderId="13" xfId="0" applyFont="1" applyFill="1" applyBorder="1" applyAlignment="1">
      <alignment horizontal="center" wrapText="1"/>
    </xf>
    <xf numFmtId="0" fontId="3" fillId="17" borderId="14" xfId="0" applyFont="1" applyFill="1" applyBorder="1" applyAlignment="1">
      <alignment horizontal="center" wrapText="1"/>
    </xf>
    <xf numFmtId="0" fontId="3" fillId="17" borderId="16" xfId="0" applyFont="1" applyFill="1" applyBorder="1" applyAlignment="1">
      <alignment horizontal="center" wrapText="1"/>
    </xf>
    <xf numFmtId="0" fontId="3" fillId="17" borderId="15" xfId="0" applyFont="1" applyFill="1" applyBorder="1" applyAlignment="1">
      <alignment horizontal="center" wrapText="1"/>
    </xf>
    <xf numFmtId="0" fontId="3" fillId="17" borderId="17" xfId="0" applyFont="1" applyFill="1" applyBorder="1" applyAlignment="1">
      <alignment horizontal="center" wrapText="1"/>
    </xf>
    <xf numFmtId="0" fontId="3" fillId="18" borderId="18" xfId="0" applyFont="1" applyFill="1" applyBorder="1" applyAlignment="1">
      <alignment wrapText="1"/>
    </xf>
    <xf numFmtId="0" fontId="3" fillId="18" borderId="8" xfId="0" applyFont="1" applyFill="1" applyBorder="1" applyAlignment="1">
      <alignment wrapText="1"/>
    </xf>
    <xf numFmtId="0" fontId="3" fillId="18" borderId="9" xfId="0" applyFont="1" applyFill="1" applyBorder="1" applyAlignment="1">
      <alignment horizontal="left" wrapText="1"/>
    </xf>
    <xf numFmtId="0" fontId="3" fillId="18" borderId="8" xfId="0" applyFont="1" applyFill="1" applyBorder="1" applyAlignment="1">
      <alignment horizontal="left" wrapText="1"/>
    </xf>
    <xf numFmtId="0" fontId="3" fillId="18" borderId="11" xfId="0" applyFont="1" applyFill="1" applyBorder="1" applyAlignment="1">
      <alignment horizontal="left" wrapText="1"/>
    </xf>
    <xf numFmtId="0" fontId="3" fillId="18" borderId="6" xfId="0" applyFont="1" applyFill="1" applyBorder="1" applyAlignment="1">
      <alignment horizontal="left" wrapText="1"/>
    </xf>
    <xf numFmtId="0" fontId="3" fillId="18" borderId="4" xfId="0" applyFont="1" applyFill="1" applyBorder="1" applyAlignment="1">
      <alignment horizontal="left" wrapText="1"/>
    </xf>
    <xf numFmtId="0" fontId="3" fillId="18" borderId="19" xfId="0" applyFont="1" applyFill="1" applyBorder="1" applyAlignment="1">
      <alignment horizontal="left" wrapText="1"/>
    </xf>
    <xf numFmtId="0" fontId="3" fillId="19" borderId="14" xfId="0" applyFont="1" applyFill="1" applyBorder="1" applyAlignment="1">
      <alignment horizontal="center" wrapText="1"/>
    </xf>
    <xf numFmtId="0" fontId="3" fillId="19" borderId="16" xfId="0" applyFont="1" applyFill="1" applyBorder="1" applyAlignment="1">
      <alignment horizontal="center" wrapText="1"/>
    </xf>
    <xf numFmtId="0" fontId="3" fillId="19" borderId="15" xfId="0" applyFont="1" applyFill="1" applyBorder="1" applyAlignment="1">
      <alignment horizontal="center" wrapText="1"/>
    </xf>
    <xf numFmtId="0" fontId="3" fillId="19" borderId="17" xfId="0" applyFont="1" applyFill="1" applyBorder="1" applyAlignment="1">
      <alignment horizontal="center" wrapText="1"/>
    </xf>
    <xf numFmtId="0" fontId="3" fillId="7" borderId="18" xfId="0" applyFont="1" applyFill="1" applyBorder="1" applyAlignment="1">
      <alignment wrapText="1"/>
    </xf>
    <xf numFmtId="0" fontId="3" fillId="7" borderId="8" xfId="0" applyFont="1" applyFill="1" applyBorder="1" applyAlignment="1">
      <alignment wrapText="1"/>
    </xf>
    <xf numFmtId="0" fontId="3" fillId="7" borderId="9" xfId="0" applyFont="1" applyFill="1" applyBorder="1" applyAlignment="1">
      <alignment horizontal="left" wrapText="1"/>
    </xf>
    <xf numFmtId="0" fontId="3" fillId="7" borderId="8" xfId="0" applyFont="1" applyFill="1" applyBorder="1" applyAlignment="1">
      <alignment horizontal="left" wrapText="1"/>
    </xf>
    <xf numFmtId="0" fontId="3" fillId="7" borderId="11" xfId="0" applyFont="1" applyFill="1" applyBorder="1" applyAlignment="1">
      <alignment horizontal="left" wrapText="1"/>
    </xf>
    <xf numFmtId="0" fontId="3" fillId="7" borderId="6" xfId="0" applyFont="1" applyFill="1" applyBorder="1" applyAlignment="1">
      <alignment horizontal="left" wrapText="1"/>
    </xf>
    <xf numFmtId="0" fontId="3" fillId="7" borderId="4" xfId="0" applyFont="1" applyFill="1" applyBorder="1" applyAlignment="1">
      <alignment horizontal="left" wrapText="1"/>
    </xf>
    <xf numFmtId="0" fontId="3" fillId="7" borderId="19" xfId="0" applyFont="1" applyFill="1" applyBorder="1" applyAlignment="1">
      <alignment horizontal="left" wrapText="1"/>
    </xf>
    <xf numFmtId="0" fontId="0" fillId="6" borderId="0" xfId="0" applyFill="1" applyBorder="1" applyAlignment="1">
      <alignment wrapText="1"/>
    </xf>
    <xf numFmtId="0" fontId="0" fillId="6" borderId="28" xfId="0" applyFill="1" applyBorder="1" applyAlignment="1">
      <alignment wrapText="1"/>
    </xf>
    <xf numFmtId="0" fontId="0" fillId="6" borderId="25" xfId="0" applyFill="1" applyBorder="1" applyAlignment="1">
      <alignment wrapText="1"/>
    </xf>
    <xf numFmtId="0" fontId="0" fillId="6" borderId="29" xfId="0" applyFill="1" applyBorder="1" applyAlignment="1">
      <alignment wrapText="1"/>
    </xf>
    <xf numFmtId="0" fontId="0" fillId="6" borderId="24" xfId="0" applyFill="1" applyBorder="1" applyAlignment="1">
      <alignment wrapText="1"/>
    </xf>
    <xf numFmtId="0" fontId="0" fillId="6" borderId="26" xfId="0" applyFill="1" applyBorder="1" applyAlignment="1">
      <alignment wrapText="1"/>
    </xf>
    <xf numFmtId="0" fontId="3" fillId="20" borderId="13" xfId="0" applyFont="1" applyFill="1" applyBorder="1" applyAlignment="1">
      <alignment horizontal="center" wrapText="1"/>
    </xf>
  </cellXfs>
  <cellStyles count="1">
    <cellStyle name="Standaard" xfId="0" builtinId="0"/>
  </cellStyles>
  <dxfs count="0"/>
  <tableStyles count="0" defaultTableStyle="TableStyleMedium2" defaultPivotStyle="PivotStyleLight16"/>
  <colors>
    <mruColors>
      <color rgb="FFFFBD5B"/>
      <color rgb="FFFFE3B9"/>
      <color rgb="FFFFD28F"/>
      <color rgb="FFFF9900"/>
      <color rgb="FF9E5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oekJL\surfdrive\My%20articles\Review_perfusion_imaging\Systematic_review_tables.xlsx" TargetMode="External"/><Relationship Id="rId1" Type="http://schemas.openxmlformats.org/officeDocument/2006/relationships/externalLinkPath" Target="Systematic_review_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Perfusion details"/>
      <sheetName val="Table 2; MRI compressed"/>
      <sheetName val="Table 3; Ultrasound"/>
      <sheetName val="Table 4; Radiation modalities"/>
      <sheetName val="Table 5; Optical modaliti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F8E1-F109-453B-9FCB-A21C6773D338}">
  <dimension ref="A1:N21"/>
  <sheetViews>
    <sheetView zoomScale="55" zoomScaleNormal="55" workbookViewId="0">
      <selection activeCell="Q18" sqref="Q18"/>
    </sheetView>
  </sheetViews>
  <sheetFormatPr defaultRowHeight="14.4" x14ac:dyDescent="0.3"/>
  <cols>
    <col min="1" max="1" width="11.88671875" customWidth="1"/>
    <col min="2" max="2" width="12.6640625" customWidth="1"/>
    <col min="3" max="4" width="11.5546875" customWidth="1"/>
    <col min="5" max="5" width="13.33203125" customWidth="1"/>
    <col min="6" max="6" width="27.109375" customWidth="1"/>
    <col min="7" max="7" width="23.88671875" customWidth="1"/>
    <col min="8" max="8" width="22.77734375" customWidth="1"/>
    <col min="9" max="9" width="20.21875" customWidth="1"/>
    <col min="10" max="10" width="25.6640625" customWidth="1"/>
    <col min="11" max="11" width="17.77734375" customWidth="1"/>
    <col min="12" max="12" width="22.44140625" customWidth="1"/>
    <col min="13" max="13" width="17.77734375" customWidth="1"/>
    <col min="14" max="14" width="20.6640625" customWidth="1"/>
    <col min="15" max="15" width="21.5546875" customWidth="1"/>
    <col min="16" max="16" width="17.6640625" customWidth="1"/>
    <col min="17" max="17" width="19.21875" customWidth="1"/>
    <col min="18" max="18" width="22.44140625" customWidth="1"/>
  </cols>
  <sheetData>
    <row r="1" spans="1:14" ht="28.8" x14ac:dyDescent="0.3">
      <c r="A1" s="18" t="s">
        <v>26</v>
      </c>
      <c r="B1" s="35" t="s">
        <v>59</v>
      </c>
      <c r="C1" s="36"/>
      <c r="D1" s="36"/>
      <c r="E1" s="36"/>
      <c r="F1" s="35" t="s">
        <v>31</v>
      </c>
      <c r="G1" s="36"/>
      <c r="H1" s="36"/>
      <c r="I1" s="35" t="s">
        <v>1</v>
      </c>
      <c r="J1" s="36"/>
      <c r="K1" s="36"/>
      <c r="L1" s="37"/>
      <c r="M1" s="35" t="s">
        <v>64</v>
      </c>
      <c r="N1" s="38"/>
    </row>
    <row r="2" spans="1:14" ht="28.8" x14ac:dyDescent="0.3">
      <c r="A2" s="19" t="s">
        <v>2</v>
      </c>
      <c r="B2" s="10" t="s">
        <v>8</v>
      </c>
      <c r="C2" s="2" t="s">
        <v>9</v>
      </c>
      <c r="D2" s="39" t="s">
        <v>69</v>
      </c>
      <c r="E2" s="39" t="s">
        <v>25</v>
      </c>
      <c r="F2" s="40" t="s">
        <v>4</v>
      </c>
      <c r="G2" s="39" t="s">
        <v>5</v>
      </c>
      <c r="H2" s="39" t="s">
        <v>82</v>
      </c>
      <c r="I2" s="3" t="s">
        <v>71</v>
      </c>
      <c r="J2" s="2" t="s">
        <v>70</v>
      </c>
      <c r="K2" s="2" t="s">
        <v>62</v>
      </c>
      <c r="L2" s="4" t="s">
        <v>66</v>
      </c>
      <c r="M2" s="3" t="s">
        <v>63</v>
      </c>
      <c r="N2" s="20" t="s">
        <v>65</v>
      </c>
    </row>
    <row r="3" spans="1:14" ht="78.599999999999994" customHeight="1" x14ac:dyDescent="0.3">
      <c r="A3" s="41" t="s">
        <v>260</v>
      </c>
      <c r="B3" s="42" t="s">
        <v>79</v>
      </c>
      <c r="C3" s="43">
        <v>16</v>
      </c>
      <c r="D3" s="44" t="s">
        <v>23</v>
      </c>
      <c r="E3" s="44" t="s">
        <v>50</v>
      </c>
      <c r="F3" s="45" t="s">
        <v>77</v>
      </c>
      <c r="G3" s="44" t="s">
        <v>83</v>
      </c>
      <c r="H3" s="44" t="s">
        <v>272</v>
      </c>
      <c r="I3" s="45" t="s">
        <v>68</v>
      </c>
      <c r="J3" s="44" t="s">
        <v>28</v>
      </c>
      <c r="K3" s="44" t="s">
        <v>84</v>
      </c>
      <c r="L3" s="46" t="s">
        <v>256</v>
      </c>
      <c r="M3" s="45" t="s">
        <v>28</v>
      </c>
      <c r="N3" s="47" t="s">
        <v>75</v>
      </c>
    </row>
    <row r="4" spans="1:14" ht="110.4" customHeight="1" x14ac:dyDescent="0.3">
      <c r="A4" s="66" t="s">
        <v>261</v>
      </c>
      <c r="B4" s="67" t="s">
        <v>249</v>
      </c>
      <c r="C4" s="68">
        <v>10</v>
      </c>
      <c r="D4" s="69" t="s">
        <v>223</v>
      </c>
      <c r="E4" s="69" t="s">
        <v>10</v>
      </c>
      <c r="F4" s="67" t="s">
        <v>274</v>
      </c>
      <c r="G4" s="69" t="s">
        <v>271</v>
      </c>
      <c r="H4" s="69" t="s">
        <v>271</v>
      </c>
      <c r="I4" s="67" t="s">
        <v>225</v>
      </c>
      <c r="J4" s="70" t="s">
        <v>224</v>
      </c>
      <c r="K4" s="71" t="s">
        <v>28</v>
      </c>
      <c r="L4" s="72" t="s">
        <v>86</v>
      </c>
      <c r="M4" s="70" t="s">
        <v>279</v>
      </c>
      <c r="N4" s="73" t="s">
        <v>227</v>
      </c>
    </row>
    <row r="5" spans="1:14" ht="67.2" customHeight="1" x14ac:dyDescent="0.3">
      <c r="A5" s="48" t="s">
        <v>53</v>
      </c>
      <c r="B5" s="49" t="s">
        <v>250</v>
      </c>
      <c r="C5" s="43">
        <v>15</v>
      </c>
      <c r="D5" s="50" t="s">
        <v>15</v>
      </c>
      <c r="E5" s="50" t="s">
        <v>267</v>
      </c>
      <c r="F5" s="49" t="s">
        <v>78</v>
      </c>
      <c r="G5" s="44" t="s">
        <v>253</v>
      </c>
      <c r="H5" s="50" t="s">
        <v>254</v>
      </c>
      <c r="I5" s="49" t="s">
        <v>72</v>
      </c>
      <c r="J5" s="51" t="s">
        <v>228</v>
      </c>
      <c r="K5" s="50" t="s">
        <v>236</v>
      </c>
      <c r="L5" s="52" t="s">
        <v>67</v>
      </c>
      <c r="M5" s="49" t="s">
        <v>278</v>
      </c>
      <c r="N5" s="54" t="s">
        <v>76</v>
      </c>
    </row>
    <row r="6" spans="1:14" ht="85.8" customHeight="1" x14ac:dyDescent="0.3">
      <c r="A6" s="74" t="s">
        <v>262</v>
      </c>
      <c r="B6" s="75" t="s">
        <v>251</v>
      </c>
      <c r="C6" s="76">
        <v>21</v>
      </c>
      <c r="D6" s="70" t="s">
        <v>3</v>
      </c>
      <c r="E6" s="70" t="s">
        <v>51</v>
      </c>
      <c r="F6" s="75" t="s">
        <v>85</v>
      </c>
      <c r="G6" s="70" t="s">
        <v>80</v>
      </c>
      <c r="H6" s="70" t="s">
        <v>81</v>
      </c>
      <c r="I6" s="75" t="s">
        <v>74</v>
      </c>
      <c r="J6" s="70" t="s">
        <v>73</v>
      </c>
      <c r="K6" s="70" t="s">
        <v>28</v>
      </c>
      <c r="L6" s="77" t="s">
        <v>86</v>
      </c>
      <c r="M6" s="78" t="s">
        <v>226</v>
      </c>
      <c r="N6" s="73" t="s">
        <v>28</v>
      </c>
    </row>
    <row r="7" spans="1:14" ht="121.8" customHeight="1" x14ac:dyDescent="0.3">
      <c r="A7" s="41" t="s">
        <v>118</v>
      </c>
      <c r="B7" s="45" t="s">
        <v>229</v>
      </c>
      <c r="C7" s="43">
        <v>6</v>
      </c>
      <c r="D7" s="44" t="s">
        <v>230</v>
      </c>
      <c r="E7" s="46" t="s">
        <v>50</v>
      </c>
      <c r="F7" s="45" t="s">
        <v>232</v>
      </c>
      <c r="G7" s="44" t="s">
        <v>27</v>
      </c>
      <c r="H7" s="44" t="s">
        <v>270</v>
      </c>
      <c r="I7" s="56" t="s">
        <v>235</v>
      </c>
      <c r="J7" s="44" t="s">
        <v>238</v>
      </c>
      <c r="K7" s="44" t="s">
        <v>246</v>
      </c>
      <c r="L7" s="46" t="s">
        <v>67</v>
      </c>
      <c r="M7" s="44" t="s">
        <v>285</v>
      </c>
      <c r="N7" s="47" t="s">
        <v>277</v>
      </c>
    </row>
    <row r="8" spans="1:14" ht="83.4" customHeight="1" x14ac:dyDescent="0.35">
      <c r="A8" s="79" t="s">
        <v>263</v>
      </c>
      <c r="B8" s="78" t="s">
        <v>21</v>
      </c>
      <c r="C8" s="68">
        <v>22</v>
      </c>
      <c r="D8" s="80" t="s">
        <v>231</v>
      </c>
      <c r="E8" s="80" t="s">
        <v>14</v>
      </c>
      <c r="F8" s="78" t="s">
        <v>233</v>
      </c>
      <c r="G8" s="80" t="s">
        <v>60</v>
      </c>
      <c r="H8" s="81" t="s">
        <v>22</v>
      </c>
      <c r="I8" s="70" t="s">
        <v>234</v>
      </c>
      <c r="J8" s="80" t="s">
        <v>237</v>
      </c>
      <c r="K8" s="80" t="s">
        <v>236</v>
      </c>
      <c r="L8" s="81" t="s">
        <v>239</v>
      </c>
      <c r="M8" s="80" t="s">
        <v>284</v>
      </c>
      <c r="N8" s="82" t="s">
        <v>240</v>
      </c>
    </row>
    <row r="9" spans="1:14" ht="71.400000000000006" customHeight="1" x14ac:dyDescent="0.3">
      <c r="A9" s="41" t="s">
        <v>116</v>
      </c>
      <c r="B9" s="45" t="s">
        <v>241</v>
      </c>
      <c r="C9" s="43">
        <v>4</v>
      </c>
      <c r="D9" s="44" t="s">
        <v>15</v>
      </c>
      <c r="E9" s="46" t="s">
        <v>242</v>
      </c>
      <c r="F9" s="45" t="s">
        <v>32</v>
      </c>
      <c r="G9" s="44" t="s">
        <v>243</v>
      </c>
      <c r="H9" s="44" t="s">
        <v>269</v>
      </c>
      <c r="I9" s="56" t="s">
        <v>244</v>
      </c>
      <c r="J9" s="44" t="s">
        <v>247</v>
      </c>
      <c r="K9" s="44" t="s">
        <v>245</v>
      </c>
      <c r="L9" s="46" t="s">
        <v>67</v>
      </c>
      <c r="M9" s="44" t="s">
        <v>28</v>
      </c>
      <c r="N9" s="47" t="s">
        <v>248</v>
      </c>
    </row>
    <row r="10" spans="1:14" ht="109.8" customHeight="1" x14ac:dyDescent="0.3">
      <c r="A10" s="83" t="s">
        <v>259</v>
      </c>
      <c r="B10" s="80" t="s">
        <v>252</v>
      </c>
      <c r="C10" s="68">
        <v>3</v>
      </c>
      <c r="D10" s="80" t="s">
        <v>3</v>
      </c>
      <c r="E10" s="80" t="s">
        <v>28</v>
      </c>
      <c r="F10" s="78" t="s">
        <v>273</v>
      </c>
      <c r="G10" s="80" t="s">
        <v>253</v>
      </c>
      <c r="H10" s="69" t="s">
        <v>254</v>
      </c>
      <c r="I10" s="78" t="s">
        <v>255</v>
      </c>
      <c r="J10" s="80" t="s">
        <v>28</v>
      </c>
      <c r="K10" s="80" t="s">
        <v>28</v>
      </c>
      <c r="L10" s="81" t="s">
        <v>257</v>
      </c>
      <c r="M10" s="80" t="s">
        <v>28</v>
      </c>
      <c r="N10" s="82" t="s">
        <v>28</v>
      </c>
    </row>
    <row r="11" spans="1:14" ht="106.2" customHeight="1" x14ac:dyDescent="0.3">
      <c r="A11" s="41" t="s">
        <v>264</v>
      </c>
      <c r="B11" s="45" t="s">
        <v>265</v>
      </c>
      <c r="C11" s="43">
        <v>4</v>
      </c>
      <c r="D11" s="44" t="s">
        <v>268</v>
      </c>
      <c r="E11" s="44" t="s">
        <v>266</v>
      </c>
      <c r="F11" s="45" t="s">
        <v>35</v>
      </c>
      <c r="G11" s="44" t="s">
        <v>36</v>
      </c>
      <c r="H11" s="44" t="s">
        <v>275</v>
      </c>
      <c r="I11" s="45" t="s">
        <v>276</v>
      </c>
      <c r="J11" s="44" t="s">
        <v>281</v>
      </c>
      <c r="K11" s="51" t="s">
        <v>246</v>
      </c>
      <c r="L11" s="44" t="s">
        <v>33</v>
      </c>
      <c r="M11" s="45" t="s">
        <v>37</v>
      </c>
      <c r="N11" s="47" t="s">
        <v>28</v>
      </c>
    </row>
    <row r="12" spans="1:14" ht="72.599999999999994" customHeight="1" x14ac:dyDescent="0.3">
      <c r="A12" s="83" t="s">
        <v>258</v>
      </c>
      <c r="B12" s="80" t="s">
        <v>297</v>
      </c>
      <c r="C12" s="68">
        <v>3</v>
      </c>
      <c r="D12" s="80" t="s">
        <v>280</v>
      </c>
      <c r="E12" s="80" t="s">
        <v>266</v>
      </c>
      <c r="F12" s="78" t="s">
        <v>35</v>
      </c>
      <c r="G12" s="80" t="s">
        <v>36</v>
      </c>
      <c r="H12" s="80" t="s">
        <v>275</v>
      </c>
      <c r="I12" s="78" t="s">
        <v>276</v>
      </c>
      <c r="J12" s="80" t="s">
        <v>282</v>
      </c>
      <c r="K12" s="70" t="s">
        <v>246</v>
      </c>
      <c r="L12" s="81" t="s">
        <v>33</v>
      </c>
      <c r="M12" s="80" t="s">
        <v>283</v>
      </c>
      <c r="N12" s="82" t="s">
        <v>286</v>
      </c>
    </row>
    <row r="13" spans="1:14" ht="87" customHeight="1" x14ac:dyDescent="0.3">
      <c r="A13" s="59" t="s">
        <v>287</v>
      </c>
      <c r="B13" s="44" t="s">
        <v>296</v>
      </c>
      <c r="C13" s="43">
        <v>10</v>
      </c>
      <c r="D13" s="44" t="s">
        <v>15</v>
      </c>
      <c r="E13" s="44" t="s">
        <v>28</v>
      </c>
      <c r="F13" s="45" t="s">
        <v>288</v>
      </c>
      <c r="G13" s="44" t="s">
        <v>95</v>
      </c>
      <c r="H13" s="46" t="s">
        <v>289</v>
      </c>
      <c r="I13" s="44" t="s">
        <v>291</v>
      </c>
      <c r="J13" s="51" t="s">
        <v>360</v>
      </c>
      <c r="K13" s="44" t="s">
        <v>346</v>
      </c>
      <c r="L13" s="44" t="s">
        <v>290</v>
      </c>
      <c r="M13" s="45" t="s">
        <v>292</v>
      </c>
      <c r="N13" s="47" t="s">
        <v>293</v>
      </c>
    </row>
    <row r="14" spans="1:14" ht="130.19999999999999" customHeight="1" x14ac:dyDescent="0.35">
      <c r="A14" s="84" t="s">
        <v>294</v>
      </c>
      <c r="B14" s="70" t="s">
        <v>295</v>
      </c>
      <c r="C14" s="68">
        <v>17</v>
      </c>
      <c r="D14" s="70" t="s">
        <v>15</v>
      </c>
      <c r="E14" s="77" t="s">
        <v>50</v>
      </c>
      <c r="F14" s="75" t="s">
        <v>300</v>
      </c>
      <c r="G14" s="70" t="s">
        <v>299</v>
      </c>
      <c r="H14" s="77" t="s">
        <v>298</v>
      </c>
      <c r="I14" s="70" t="s">
        <v>301</v>
      </c>
      <c r="J14" s="70" t="s">
        <v>302</v>
      </c>
      <c r="K14" s="70" t="s">
        <v>347</v>
      </c>
      <c r="L14" s="70" t="s">
        <v>67</v>
      </c>
      <c r="M14" s="75" t="s">
        <v>303</v>
      </c>
      <c r="N14" s="82" t="s">
        <v>304</v>
      </c>
    </row>
    <row r="15" spans="1:14" ht="126" customHeight="1" x14ac:dyDescent="0.3">
      <c r="A15" s="60" t="s">
        <v>305</v>
      </c>
      <c r="B15" s="51" t="s">
        <v>306</v>
      </c>
      <c r="C15" s="57" t="s">
        <v>307</v>
      </c>
      <c r="D15" s="51" t="s">
        <v>308</v>
      </c>
      <c r="E15" s="58" t="s">
        <v>309</v>
      </c>
      <c r="F15" s="56" t="s">
        <v>40</v>
      </c>
      <c r="G15" s="51" t="s">
        <v>41</v>
      </c>
      <c r="H15" s="51" t="s">
        <v>96</v>
      </c>
      <c r="I15" s="56" t="s">
        <v>310</v>
      </c>
      <c r="J15" s="51" t="s">
        <v>311</v>
      </c>
      <c r="K15" s="51" t="s">
        <v>246</v>
      </c>
      <c r="L15" s="51" t="s">
        <v>350</v>
      </c>
      <c r="M15" s="45" t="s">
        <v>313</v>
      </c>
      <c r="N15" s="47" t="s">
        <v>312</v>
      </c>
    </row>
    <row r="16" spans="1:14" ht="129" customHeight="1" x14ac:dyDescent="0.3">
      <c r="A16" s="79" t="s">
        <v>314</v>
      </c>
      <c r="B16" s="78" t="s">
        <v>316</v>
      </c>
      <c r="C16" s="76" t="s">
        <v>315</v>
      </c>
      <c r="D16" s="80" t="s">
        <v>317</v>
      </c>
      <c r="E16" s="80" t="s">
        <v>318</v>
      </c>
      <c r="F16" s="75" t="s">
        <v>40</v>
      </c>
      <c r="G16" s="70" t="s">
        <v>41</v>
      </c>
      <c r="H16" s="70" t="s">
        <v>96</v>
      </c>
      <c r="I16" s="75" t="s">
        <v>310</v>
      </c>
      <c r="J16" s="70" t="s">
        <v>311</v>
      </c>
      <c r="K16" s="70" t="s">
        <v>246</v>
      </c>
      <c r="L16" s="70" t="s">
        <v>350</v>
      </c>
      <c r="M16" s="78" t="s">
        <v>319</v>
      </c>
      <c r="N16" s="82" t="s">
        <v>312</v>
      </c>
    </row>
    <row r="17" spans="1:14" ht="90.6" customHeight="1" x14ac:dyDescent="0.3">
      <c r="A17" s="55" t="s">
        <v>320</v>
      </c>
      <c r="B17" s="56" t="s">
        <v>321</v>
      </c>
      <c r="C17" s="57">
        <v>8</v>
      </c>
      <c r="D17" s="51" t="s">
        <v>322</v>
      </c>
      <c r="E17" s="51" t="s">
        <v>45</v>
      </c>
      <c r="F17" s="56" t="s">
        <v>98</v>
      </c>
      <c r="G17" s="51" t="s">
        <v>43</v>
      </c>
      <c r="H17" s="51" t="s">
        <v>96</v>
      </c>
      <c r="I17" s="56" t="s">
        <v>323</v>
      </c>
      <c r="J17" s="51" t="s">
        <v>324</v>
      </c>
      <c r="K17" s="44" t="s">
        <v>346</v>
      </c>
      <c r="L17" s="51" t="s">
        <v>325</v>
      </c>
      <c r="M17" s="45" t="s">
        <v>326</v>
      </c>
      <c r="N17" s="53" t="s">
        <v>28</v>
      </c>
    </row>
    <row r="18" spans="1:14" ht="90.6" customHeight="1" x14ac:dyDescent="0.3">
      <c r="A18" s="74" t="s">
        <v>327</v>
      </c>
      <c r="B18" s="75" t="s">
        <v>30</v>
      </c>
      <c r="C18" s="76">
        <v>10</v>
      </c>
      <c r="D18" s="70" t="s">
        <v>331</v>
      </c>
      <c r="E18" s="70" t="s">
        <v>48</v>
      </c>
      <c r="F18" s="75" t="s">
        <v>361</v>
      </c>
      <c r="G18" s="70" t="s">
        <v>362</v>
      </c>
      <c r="H18" s="70" t="s">
        <v>363</v>
      </c>
      <c r="I18" s="75" t="s">
        <v>364</v>
      </c>
      <c r="J18" s="70" t="s">
        <v>332</v>
      </c>
      <c r="K18" s="70" t="s">
        <v>28</v>
      </c>
      <c r="L18" s="70" t="s">
        <v>349</v>
      </c>
      <c r="M18" s="78" t="s">
        <v>333</v>
      </c>
      <c r="N18" s="82" t="s">
        <v>47</v>
      </c>
    </row>
    <row r="19" spans="1:14" ht="100.8" customHeight="1" x14ac:dyDescent="0.3">
      <c r="A19" s="59" t="s">
        <v>328</v>
      </c>
      <c r="B19" s="44" t="s">
        <v>335</v>
      </c>
      <c r="C19" s="43" t="s">
        <v>334</v>
      </c>
      <c r="D19" s="44" t="s">
        <v>15</v>
      </c>
      <c r="E19" s="46" t="s">
        <v>354</v>
      </c>
      <c r="F19" s="45" t="s">
        <v>337</v>
      </c>
      <c r="G19" s="44" t="s">
        <v>338</v>
      </c>
      <c r="H19" s="44" t="s">
        <v>336</v>
      </c>
      <c r="I19" s="56" t="s">
        <v>339</v>
      </c>
      <c r="J19" s="44" t="s">
        <v>340</v>
      </c>
      <c r="K19" s="44" t="s">
        <v>341</v>
      </c>
      <c r="L19" s="44" t="s">
        <v>290</v>
      </c>
      <c r="M19" s="45" t="s">
        <v>343</v>
      </c>
      <c r="N19" s="47" t="s">
        <v>342</v>
      </c>
    </row>
    <row r="20" spans="1:14" ht="60.6" customHeight="1" x14ac:dyDescent="0.3">
      <c r="A20" s="79" t="s">
        <v>329</v>
      </c>
      <c r="B20" s="78" t="s">
        <v>344</v>
      </c>
      <c r="C20" s="68">
        <v>16</v>
      </c>
      <c r="D20" s="80" t="s">
        <v>23</v>
      </c>
      <c r="E20" s="80" t="s">
        <v>14</v>
      </c>
      <c r="F20" s="78" t="s">
        <v>57</v>
      </c>
      <c r="G20" s="80" t="s">
        <v>253</v>
      </c>
      <c r="H20" s="80" t="s">
        <v>100</v>
      </c>
      <c r="I20" s="78" t="s">
        <v>345</v>
      </c>
      <c r="J20" s="80" t="s">
        <v>28</v>
      </c>
      <c r="K20" s="80" t="s">
        <v>236</v>
      </c>
      <c r="L20" s="80" t="s">
        <v>348</v>
      </c>
      <c r="M20" s="78" t="s">
        <v>351</v>
      </c>
      <c r="N20" s="82" t="s">
        <v>58</v>
      </c>
    </row>
    <row r="21" spans="1:14" ht="94.8" customHeight="1" thickBot="1" x14ac:dyDescent="0.35">
      <c r="A21" s="61" t="s">
        <v>330</v>
      </c>
      <c r="B21" s="62" t="s">
        <v>352</v>
      </c>
      <c r="C21" s="63">
        <v>37</v>
      </c>
      <c r="D21" s="62" t="s">
        <v>15</v>
      </c>
      <c r="E21" s="62" t="s">
        <v>353</v>
      </c>
      <c r="F21" s="64" t="s">
        <v>355</v>
      </c>
      <c r="G21" s="62" t="s">
        <v>49</v>
      </c>
      <c r="H21" s="62" t="s">
        <v>356</v>
      </c>
      <c r="I21" s="64" t="s">
        <v>357</v>
      </c>
      <c r="J21" s="62" t="s">
        <v>28</v>
      </c>
      <c r="K21" s="62" t="s">
        <v>236</v>
      </c>
      <c r="L21" s="62" t="s">
        <v>67</v>
      </c>
      <c r="M21" s="64" t="s">
        <v>358</v>
      </c>
      <c r="N21" s="65" t="s">
        <v>359</v>
      </c>
    </row>
  </sheetData>
  <mergeCells count="4">
    <mergeCell ref="B1:E1"/>
    <mergeCell ref="I1:L1"/>
    <mergeCell ref="M1:N1"/>
    <mergeCell ref="F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E8BF-BABC-46DC-8E19-3509BB2AF8E4}">
  <dimension ref="A1:W23"/>
  <sheetViews>
    <sheetView topLeftCell="A9" zoomScale="55" zoomScaleNormal="55" workbookViewId="0">
      <selection activeCell="L10" sqref="L10"/>
    </sheetView>
  </sheetViews>
  <sheetFormatPr defaultRowHeight="14.4" x14ac:dyDescent="0.3"/>
  <cols>
    <col min="1" max="1" width="18.77734375" customWidth="1"/>
    <col min="2" max="2" width="11.77734375" bestFit="1" customWidth="1"/>
    <col min="3" max="3" width="11.21875" bestFit="1" customWidth="1"/>
    <col min="4" max="4" width="30.77734375" customWidth="1"/>
    <col min="5" max="5" width="25.109375" bestFit="1" customWidth="1"/>
    <col min="6" max="6" width="28.5546875" customWidth="1"/>
    <col min="7" max="7" width="31.33203125" customWidth="1"/>
    <col min="8" max="8" width="30.44140625" customWidth="1"/>
    <col min="9" max="9" width="32.77734375" bestFit="1" customWidth="1"/>
    <col min="10" max="10" width="38.109375" customWidth="1"/>
    <col min="11" max="11" width="31.21875" customWidth="1"/>
    <col min="12" max="12" width="52.33203125" customWidth="1"/>
    <col min="13" max="13" width="37.109375" bestFit="1" customWidth="1"/>
    <col min="14" max="14" width="28.21875" bestFit="1" customWidth="1"/>
    <col min="16" max="16" width="7.21875" customWidth="1"/>
    <col min="17" max="17" width="8.6640625" customWidth="1"/>
    <col min="18" max="18" width="11.21875" customWidth="1"/>
    <col min="21" max="21" width="36.44140625" customWidth="1"/>
    <col min="22" max="22" width="9.88671875" customWidth="1"/>
    <col min="23" max="23" width="34" customWidth="1"/>
  </cols>
  <sheetData>
    <row r="1" spans="1:23" ht="28.8" customHeight="1" x14ac:dyDescent="0.3">
      <c r="A1" s="104" t="s">
        <v>26</v>
      </c>
      <c r="B1" s="105" t="s">
        <v>59</v>
      </c>
      <c r="C1" s="106"/>
      <c r="D1" s="105" t="s">
        <v>24</v>
      </c>
      <c r="E1" s="106"/>
      <c r="F1" s="105" t="s">
        <v>0</v>
      </c>
      <c r="G1" s="107"/>
      <c r="H1" s="107"/>
      <c r="I1" s="106"/>
      <c r="J1" s="105" t="s">
        <v>18</v>
      </c>
      <c r="K1" s="107"/>
      <c r="L1" s="108"/>
      <c r="M1" s="14"/>
    </row>
    <row r="2" spans="1:23" ht="38.4" customHeight="1" x14ac:dyDescent="0.3">
      <c r="A2" s="94" t="s">
        <v>2</v>
      </c>
      <c r="B2" s="95" t="s">
        <v>8</v>
      </c>
      <c r="C2" s="96" t="s">
        <v>12</v>
      </c>
      <c r="D2" s="97" t="s">
        <v>93</v>
      </c>
      <c r="E2" s="98" t="s">
        <v>25</v>
      </c>
      <c r="F2" s="99" t="s">
        <v>6</v>
      </c>
      <c r="G2" s="100" t="s">
        <v>7</v>
      </c>
      <c r="H2" s="100" t="s">
        <v>107</v>
      </c>
      <c r="I2" s="100" t="s">
        <v>92</v>
      </c>
      <c r="J2" s="101" t="s">
        <v>19</v>
      </c>
      <c r="K2" s="102" t="s">
        <v>87</v>
      </c>
      <c r="L2" s="103" t="s">
        <v>20</v>
      </c>
    </row>
    <row r="3" spans="1:23" ht="178.8" customHeight="1" x14ac:dyDescent="0.3">
      <c r="A3" s="91" t="s">
        <v>52</v>
      </c>
      <c r="B3" s="25" t="s">
        <v>29</v>
      </c>
      <c r="C3" s="26" t="s">
        <v>23</v>
      </c>
      <c r="D3" s="92" t="s">
        <v>155</v>
      </c>
      <c r="E3" s="92" t="s">
        <v>50</v>
      </c>
      <c r="F3" s="25" t="s">
        <v>17</v>
      </c>
      <c r="G3" s="92" t="s">
        <v>156</v>
      </c>
      <c r="H3" s="92" t="s">
        <v>17</v>
      </c>
      <c r="I3" s="92" t="s">
        <v>395</v>
      </c>
      <c r="J3" s="27" t="s">
        <v>128</v>
      </c>
      <c r="K3" s="28" t="s">
        <v>122</v>
      </c>
      <c r="L3" s="93" t="s">
        <v>157</v>
      </c>
    </row>
    <row r="4" spans="1:23" ht="153" customHeight="1" x14ac:dyDescent="0.3">
      <c r="A4" s="41" t="s">
        <v>106</v>
      </c>
      <c r="B4" s="45" t="s">
        <v>29</v>
      </c>
      <c r="C4" s="85" t="s">
        <v>3</v>
      </c>
      <c r="D4" s="86" t="s">
        <v>158</v>
      </c>
      <c r="E4" s="86" t="s">
        <v>108</v>
      </c>
      <c r="F4" s="45" t="s">
        <v>17</v>
      </c>
      <c r="G4" s="86" t="s">
        <v>159</v>
      </c>
      <c r="H4" s="86" t="s">
        <v>384</v>
      </c>
      <c r="I4" s="86" t="s">
        <v>17</v>
      </c>
      <c r="J4" s="45" t="s">
        <v>160</v>
      </c>
      <c r="K4" s="86" t="s">
        <v>161</v>
      </c>
      <c r="L4" s="53" t="s">
        <v>162</v>
      </c>
      <c r="N4" s="5"/>
      <c r="O4" s="5"/>
    </row>
    <row r="5" spans="1:23" ht="219" customHeight="1" x14ac:dyDescent="0.3">
      <c r="A5" s="91" t="s">
        <v>120</v>
      </c>
      <c r="B5" s="25" t="s">
        <v>29</v>
      </c>
      <c r="C5" s="26" t="s">
        <v>15</v>
      </c>
      <c r="D5" s="92" t="s">
        <v>166</v>
      </c>
      <c r="E5" s="26" t="s">
        <v>38</v>
      </c>
      <c r="F5" s="25" t="s">
        <v>163</v>
      </c>
      <c r="G5" s="92" t="s">
        <v>17</v>
      </c>
      <c r="H5" s="92" t="s">
        <v>164</v>
      </c>
      <c r="I5" s="92" t="s">
        <v>17</v>
      </c>
      <c r="J5" s="25" t="s">
        <v>129</v>
      </c>
      <c r="K5" s="92" t="s">
        <v>165</v>
      </c>
      <c r="L5" s="109" t="s">
        <v>386</v>
      </c>
      <c r="M5" s="5"/>
      <c r="U5" s="13" t="s">
        <v>91</v>
      </c>
      <c r="W5" s="6" t="s">
        <v>61</v>
      </c>
    </row>
    <row r="6" spans="1:23" ht="165" customHeight="1" x14ac:dyDescent="0.3">
      <c r="A6" s="41" t="s">
        <v>121</v>
      </c>
      <c r="B6" s="49" t="s">
        <v>29</v>
      </c>
      <c r="C6" s="46" t="s">
        <v>23</v>
      </c>
      <c r="D6" s="86" t="s">
        <v>123</v>
      </c>
      <c r="E6" s="46" t="s">
        <v>38</v>
      </c>
      <c r="F6" s="45" t="s">
        <v>167</v>
      </c>
      <c r="G6" s="86" t="s">
        <v>17</v>
      </c>
      <c r="H6" s="86" t="s">
        <v>168</v>
      </c>
      <c r="I6" s="86" t="s">
        <v>124</v>
      </c>
      <c r="J6" s="45" t="s">
        <v>127</v>
      </c>
      <c r="K6" s="86" t="s">
        <v>125</v>
      </c>
      <c r="L6" s="47" t="s">
        <v>169</v>
      </c>
      <c r="U6" s="13" t="s">
        <v>39</v>
      </c>
      <c r="W6" s="6" t="s">
        <v>94</v>
      </c>
    </row>
    <row r="7" spans="1:23" ht="222.6" customHeight="1" x14ac:dyDescent="0.3">
      <c r="A7" s="110" t="s">
        <v>109</v>
      </c>
      <c r="B7" s="29" t="s">
        <v>111</v>
      </c>
      <c r="C7" s="30" t="s">
        <v>23</v>
      </c>
      <c r="D7" s="92" t="s">
        <v>170</v>
      </c>
      <c r="E7" s="111" t="s">
        <v>171</v>
      </c>
      <c r="F7" s="29" t="s">
        <v>172</v>
      </c>
      <c r="G7" s="111" t="s">
        <v>173</v>
      </c>
      <c r="H7" s="111" t="s">
        <v>175</v>
      </c>
      <c r="I7" s="111" t="s">
        <v>174</v>
      </c>
      <c r="J7" s="29" t="s">
        <v>126</v>
      </c>
      <c r="K7" s="111" t="s">
        <v>130</v>
      </c>
      <c r="L7" s="112" t="s">
        <v>176</v>
      </c>
      <c r="M7" s="1"/>
      <c r="N7" s="1"/>
      <c r="U7" s="11" t="s">
        <v>42</v>
      </c>
      <c r="W7" s="9" t="s">
        <v>99</v>
      </c>
    </row>
    <row r="8" spans="1:23" ht="227.4" customHeight="1" x14ac:dyDescent="0.3">
      <c r="A8" s="41" t="s">
        <v>110</v>
      </c>
      <c r="B8" s="45" t="s">
        <v>111</v>
      </c>
      <c r="C8" s="46" t="s">
        <v>23</v>
      </c>
      <c r="D8" s="86" t="s">
        <v>131</v>
      </c>
      <c r="E8" s="87" t="s">
        <v>132</v>
      </c>
      <c r="F8" s="56" t="s">
        <v>135</v>
      </c>
      <c r="G8" s="87" t="s">
        <v>17</v>
      </c>
      <c r="H8" s="87" t="s">
        <v>17</v>
      </c>
      <c r="I8" s="87" t="s">
        <v>133</v>
      </c>
      <c r="J8" s="56" t="s">
        <v>389</v>
      </c>
      <c r="K8" s="87" t="s">
        <v>104</v>
      </c>
      <c r="L8" s="53" t="s">
        <v>385</v>
      </c>
      <c r="M8" s="1"/>
      <c r="N8" s="1"/>
      <c r="U8" s="16" t="s">
        <v>105</v>
      </c>
      <c r="W8" s="15" t="s">
        <v>103</v>
      </c>
    </row>
    <row r="9" spans="1:23" ht="298.2" customHeight="1" x14ac:dyDescent="0.3">
      <c r="A9" s="91" t="s">
        <v>113</v>
      </c>
      <c r="B9" s="25" t="s">
        <v>115</v>
      </c>
      <c r="C9" s="26" t="s">
        <v>15</v>
      </c>
      <c r="D9" s="92" t="s">
        <v>177</v>
      </c>
      <c r="E9" s="26" t="s">
        <v>55</v>
      </c>
      <c r="F9" s="25" t="s">
        <v>178</v>
      </c>
      <c r="G9" s="92" t="s">
        <v>17</v>
      </c>
      <c r="H9" s="92" t="s">
        <v>134</v>
      </c>
      <c r="I9" s="92" t="s">
        <v>179</v>
      </c>
      <c r="J9" s="25" t="s">
        <v>388</v>
      </c>
      <c r="K9" s="92" t="s">
        <v>136</v>
      </c>
      <c r="L9" s="112" t="s">
        <v>387</v>
      </c>
      <c r="O9" s="1" t="s">
        <v>180</v>
      </c>
      <c r="P9" s="12" t="s">
        <v>56</v>
      </c>
    </row>
    <row r="10" spans="1:23" ht="380.4" customHeight="1" thickBot="1" x14ac:dyDescent="0.35">
      <c r="A10" s="88" t="s">
        <v>114</v>
      </c>
      <c r="B10" s="64" t="s">
        <v>29</v>
      </c>
      <c r="C10" s="89" t="s">
        <v>15</v>
      </c>
      <c r="D10" s="62" t="s">
        <v>181</v>
      </c>
      <c r="E10" s="62" t="s">
        <v>137</v>
      </c>
      <c r="F10" s="64" t="s">
        <v>182</v>
      </c>
      <c r="G10" s="62" t="s">
        <v>138</v>
      </c>
      <c r="H10" s="62" t="s">
        <v>139</v>
      </c>
      <c r="I10" s="62" t="s">
        <v>183</v>
      </c>
      <c r="J10" s="64" t="s">
        <v>141</v>
      </c>
      <c r="K10" s="62" t="s">
        <v>140</v>
      </c>
      <c r="L10" s="90" t="s">
        <v>184</v>
      </c>
      <c r="N10" s="8" t="s">
        <v>101</v>
      </c>
      <c r="P10" s="7" t="s">
        <v>102</v>
      </c>
    </row>
    <row r="14" spans="1:23" x14ac:dyDescent="0.3">
      <c r="A14" s="5"/>
      <c r="B14" s="5"/>
      <c r="C14" s="5"/>
    </row>
    <row r="19" spans="1:3" x14ac:dyDescent="0.3">
      <c r="A19" s="5"/>
      <c r="B19" s="1"/>
      <c r="C19" s="1"/>
    </row>
    <row r="23" spans="1:3" x14ac:dyDescent="0.3">
      <c r="A23" s="5"/>
      <c r="B23" s="5"/>
      <c r="C23" s="1"/>
    </row>
  </sheetData>
  <mergeCells count="4">
    <mergeCell ref="B1:C1"/>
    <mergeCell ref="F1:I1"/>
    <mergeCell ref="J1:L1"/>
    <mergeCell ref="D1:E1"/>
  </mergeCells>
  <conditionalFormatting sqref="A3:L10">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EB20-40B2-475C-8798-021A481B55D6}">
  <dimension ref="A1:N7"/>
  <sheetViews>
    <sheetView topLeftCell="A3" zoomScale="55" zoomScaleNormal="55" workbookViewId="0">
      <selection activeCell="H3" sqref="H3"/>
    </sheetView>
  </sheetViews>
  <sheetFormatPr defaultRowHeight="14.4" x14ac:dyDescent="0.3"/>
  <cols>
    <col min="1" max="1" width="18.77734375" customWidth="1"/>
    <col min="2" max="2" width="11.77734375" bestFit="1" customWidth="1"/>
    <col min="3" max="3" width="11.21875" bestFit="1" customWidth="1"/>
    <col min="4" max="4" width="36.44140625" customWidth="1"/>
    <col min="5" max="5" width="25.109375" bestFit="1" customWidth="1"/>
    <col min="6" max="6" width="21.88671875" customWidth="1"/>
    <col min="7" max="7" width="39.88671875" customWidth="1"/>
    <col min="8" max="8" width="23.88671875" customWidth="1"/>
    <col min="9" max="9" width="32.6640625" bestFit="1" customWidth="1"/>
    <col min="10" max="10" width="18.5546875" bestFit="1" customWidth="1"/>
    <col min="11" max="11" width="22.33203125" customWidth="1"/>
    <col min="12" max="12" width="34.109375" customWidth="1"/>
    <col min="13" max="13" width="37.109375" bestFit="1" customWidth="1"/>
    <col min="14" max="14" width="28.21875" bestFit="1" customWidth="1"/>
    <col min="16" max="16" width="7.21875" customWidth="1"/>
    <col min="17" max="17" width="8.6640625" customWidth="1"/>
    <col min="18" max="18" width="11.21875" customWidth="1"/>
    <col min="21" max="21" width="6.109375" customWidth="1"/>
    <col min="22" max="22" width="9.88671875" customWidth="1"/>
  </cols>
  <sheetData>
    <row r="1" spans="1:14" ht="28.8" customHeight="1" x14ac:dyDescent="0.3">
      <c r="A1" s="123" t="s">
        <v>26</v>
      </c>
      <c r="B1" s="124" t="s">
        <v>59</v>
      </c>
      <c r="C1" s="125"/>
      <c r="D1" s="126" t="s">
        <v>24</v>
      </c>
      <c r="E1" s="127"/>
      <c r="F1" s="126" t="s">
        <v>0</v>
      </c>
      <c r="G1" s="127"/>
      <c r="H1" s="127"/>
      <c r="I1" s="128"/>
      <c r="J1" s="126" t="s">
        <v>18</v>
      </c>
      <c r="K1" s="127"/>
      <c r="L1" s="129"/>
      <c r="M1" s="14"/>
      <c r="N1" s="14"/>
    </row>
    <row r="2" spans="1:14" ht="46.8" customHeight="1" x14ac:dyDescent="0.3">
      <c r="A2" s="130" t="s">
        <v>2</v>
      </c>
      <c r="B2" s="113" t="s">
        <v>8</v>
      </c>
      <c r="C2" s="114" t="s">
        <v>12</v>
      </c>
      <c r="D2" s="115" t="s">
        <v>93</v>
      </c>
      <c r="E2" s="116" t="s">
        <v>25</v>
      </c>
      <c r="F2" s="117" t="s">
        <v>6</v>
      </c>
      <c r="G2" s="118" t="s">
        <v>7</v>
      </c>
      <c r="H2" s="118" t="s">
        <v>107</v>
      </c>
      <c r="I2" s="118" t="s">
        <v>92</v>
      </c>
      <c r="J2" s="115" t="s">
        <v>19</v>
      </c>
      <c r="K2" s="119" t="s">
        <v>87</v>
      </c>
      <c r="L2" s="131" t="s">
        <v>20</v>
      </c>
      <c r="M2" s="17"/>
    </row>
    <row r="3" spans="1:14" ht="189.6" customHeight="1" x14ac:dyDescent="0.3">
      <c r="A3" s="132" t="s">
        <v>142</v>
      </c>
      <c r="B3" s="120" t="s">
        <v>29</v>
      </c>
      <c r="C3" s="121" t="s">
        <v>3</v>
      </c>
      <c r="D3" s="133" t="s">
        <v>11</v>
      </c>
      <c r="E3" s="133" t="s">
        <v>10</v>
      </c>
      <c r="F3" s="122" t="s">
        <v>194</v>
      </c>
      <c r="G3" s="133" t="s">
        <v>393</v>
      </c>
      <c r="H3" s="133" t="s">
        <v>195</v>
      </c>
      <c r="I3" s="133" t="s">
        <v>196</v>
      </c>
      <c r="J3" s="122" t="s">
        <v>146</v>
      </c>
      <c r="K3" s="133" t="s">
        <v>197</v>
      </c>
      <c r="L3" s="134" t="s">
        <v>198</v>
      </c>
    </row>
    <row r="4" spans="1:14" ht="260.39999999999998" customHeight="1" x14ac:dyDescent="0.3">
      <c r="A4" s="41" t="s">
        <v>143</v>
      </c>
      <c r="B4" s="45" t="s">
        <v>29</v>
      </c>
      <c r="C4" s="46" t="s">
        <v>3</v>
      </c>
      <c r="D4" s="86" t="s">
        <v>199</v>
      </c>
      <c r="E4" s="86" t="s">
        <v>14</v>
      </c>
      <c r="F4" s="45" t="s">
        <v>200</v>
      </c>
      <c r="G4" s="86" t="s">
        <v>148</v>
      </c>
      <c r="H4" s="86" t="s">
        <v>201</v>
      </c>
      <c r="I4" s="86" t="s">
        <v>202</v>
      </c>
      <c r="J4" s="45" t="s">
        <v>147</v>
      </c>
      <c r="K4" s="86" t="s">
        <v>203</v>
      </c>
      <c r="L4" s="47" t="s">
        <v>204</v>
      </c>
    </row>
    <row r="5" spans="1:14" ht="249" customHeight="1" x14ac:dyDescent="0.3">
      <c r="A5" s="149" t="s">
        <v>144</v>
      </c>
      <c r="B5" s="31" t="s">
        <v>29</v>
      </c>
      <c r="C5" s="150" t="s">
        <v>15</v>
      </c>
      <c r="D5" s="151" t="s">
        <v>205</v>
      </c>
      <c r="E5" s="151" t="s">
        <v>97</v>
      </c>
      <c r="F5" s="31" t="s">
        <v>206</v>
      </c>
      <c r="G5" s="151" t="s">
        <v>34</v>
      </c>
      <c r="H5" s="151" t="s">
        <v>207</v>
      </c>
      <c r="I5" s="151" t="s">
        <v>208</v>
      </c>
      <c r="J5" s="31" t="s">
        <v>149</v>
      </c>
      <c r="K5" s="151" t="s">
        <v>150</v>
      </c>
      <c r="L5" s="152" t="s">
        <v>392</v>
      </c>
    </row>
    <row r="6" spans="1:14" ht="235.8" customHeight="1" thickBot="1" x14ac:dyDescent="0.35">
      <c r="A6" s="135" t="s">
        <v>145</v>
      </c>
      <c r="B6" s="136" t="s">
        <v>30</v>
      </c>
      <c r="C6" s="137" t="s">
        <v>23</v>
      </c>
      <c r="D6" s="138" t="s">
        <v>46</v>
      </c>
      <c r="E6" s="138" t="s">
        <v>48</v>
      </c>
      <c r="F6" s="136" t="s">
        <v>213</v>
      </c>
      <c r="G6" s="138" t="s">
        <v>214</v>
      </c>
      <c r="H6" s="138" t="s">
        <v>215</v>
      </c>
      <c r="I6" s="138" t="s">
        <v>216</v>
      </c>
      <c r="J6" s="136" t="s">
        <v>391</v>
      </c>
      <c r="K6" s="138" t="s">
        <v>217</v>
      </c>
      <c r="L6" s="139" t="s">
        <v>390</v>
      </c>
    </row>
    <row r="7" spans="1:14" ht="225.6" customHeight="1" x14ac:dyDescent="0.3"/>
  </sheetData>
  <mergeCells count="4">
    <mergeCell ref="B1:C1"/>
    <mergeCell ref="D1:E1"/>
    <mergeCell ref="F1:I1"/>
    <mergeCell ref="J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2273-C69B-4CDB-A7D3-C8BD787F3A97}">
  <dimension ref="A1:M14"/>
  <sheetViews>
    <sheetView zoomScale="55" zoomScaleNormal="55" workbookViewId="0">
      <pane ySplit="2" topLeftCell="A3" activePane="bottomLeft" state="frozen"/>
      <selection pane="bottomLeft" activeCell="H4" sqref="H4"/>
    </sheetView>
  </sheetViews>
  <sheetFormatPr defaultRowHeight="14.4" x14ac:dyDescent="0.3"/>
  <cols>
    <col min="1" max="1" width="18.77734375" customWidth="1"/>
    <col min="2" max="2" width="12.6640625" customWidth="1"/>
    <col min="3" max="3" width="13.33203125" customWidth="1"/>
    <col min="4" max="4" width="20.5546875" customWidth="1"/>
    <col min="5" max="5" width="31.6640625" bestFit="1" customWidth="1"/>
    <col min="6" max="6" width="17.88671875" customWidth="1"/>
    <col min="7" max="7" width="23.5546875" customWidth="1"/>
    <col min="8" max="8" width="31.6640625" customWidth="1"/>
    <col min="9" max="9" width="21.109375" customWidth="1"/>
    <col min="10" max="10" width="21.88671875" customWidth="1"/>
    <col min="11" max="12" width="48.88671875" customWidth="1"/>
    <col min="14" max="14" width="29.88671875" customWidth="1"/>
  </cols>
  <sheetData>
    <row r="1" spans="1:13" ht="28.8" customHeight="1" x14ac:dyDescent="0.3">
      <c r="A1" s="153" t="s">
        <v>26</v>
      </c>
      <c r="B1" s="154" t="s">
        <v>59</v>
      </c>
      <c r="C1" s="155"/>
      <c r="D1" s="154" t="s">
        <v>24</v>
      </c>
      <c r="E1" s="156"/>
      <c r="F1" s="154" t="s">
        <v>0</v>
      </c>
      <c r="G1" s="156"/>
      <c r="H1" s="156"/>
      <c r="I1" s="156"/>
      <c r="J1" s="154" t="s">
        <v>18</v>
      </c>
      <c r="K1" s="156"/>
      <c r="L1" s="157"/>
      <c r="M1" s="14"/>
    </row>
    <row r="2" spans="1:13" ht="48.6" customHeight="1" x14ac:dyDescent="0.3">
      <c r="A2" s="158" t="s">
        <v>2</v>
      </c>
      <c r="B2" s="159" t="s">
        <v>8</v>
      </c>
      <c r="C2" s="160" t="s">
        <v>12</v>
      </c>
      <c r="D2" s="161" t="s">
        <v>93</v>
      </c>
      <c r="E2" s="162" t="s">
        <v>25</v>
      </c>
      <c r="F2" s="163" t="s">
        <v>6</v>
      </c>
      <c r="G2" s="164" t="s">
        <v>7</v>
      </c>
      <c r="H2" s="164" t="s">
        <v>107</v>
      </c>
      <c r="I2" s="164" t="s">
        <v>92</v>
      </c>
      <c r="J2" s="161" t="s">
        <v>19</v>
      </c>
      <c r="K2" s="164" t="s">
        <v>87</v>
      </c>
      <c r="L2" s="165" t="s">
        <v>20</v>
      </c>
    </row>
    <row r="3" spans="1:13" ht="192.6" customHeight="1" x14ac:dyDescent="0.3">
      <c r="A3" s="140" t="s">
        <v>53</v>
      </c>
      <c r="B3" s="32" t="s">
        <v>29</v>
      </c>
      <c r="C3" s="33" t="s">
        <v>15</v>
      </c>
      <c r="D3" s="141" t="s">
        <v>185</v>
      </c>
      <c r="E3" s="141" t="s">
        <v>16</v>
      </c>
      <c r="F3" s="32" t="s">
        <v>365</v>
      </c>
      <c r="G3" s="141" t="s">
        <v>34</v>
      </c>
      <c r="H3" s="141" t="s">
        <v>366</v>
      </c>
      <c r="I3" s="141" t="s">
        <v>367</v>
      </c>
      <c r="J3" s="34" t="s">
        <v>88</v>
      </c>
      <c r="K3" s="142" t="s">
        <v>189</v>
      </c>
      <c r="L3" s="143" t="s">
        <v>368</v>
      </c>
    </row>
    <row r="4" spans="1:13" ht="228.6" customHeight="1" x14ac:dyDescent="0.3">
      <c r="A4" s="41" t="s">
        <v>117</v>
      </c>
      <c r="B4" s="49" t="s">
        <v>29</v>
      </c>
      <c r="C4" s="46" t="s">
        <v>15</v>
      </c>
      <c r="D4" s="45" t="s">
        <v>374</v>
      </c>
      <c r="E4" s="86" t="s">
        <v>13</v>
      </c>
      <c r="F4" s="45" t="s">
        <v>378</v>
      </c>
      <c r="G4" s="86" t="s">
        <v>375</v>
      </c>
      <c r="H4" s="86" t="s">
        <v>376</v>
      </c>
      <c r="I4" s="87" t="s">
        <v>377</v>
      </c>
      <c r="J4" s="45" t="s">
        <v>154</v>
      </c>
      <c r="K4" s="86" t="s">
        <v>218</v>
      </c>
      <c r="L4" s="47" t="s">
        <v>219</v>
      </c>
    </row>
    <row r="5" spans="1:13" ht="224.4" customHeight="1" thickBot="1" x14ac:dyDescent="0.35">
      <c r="A5" s="144" t="s">
        <v>119</v>
      </c>
      <c r="B5" s="145" t="s">
        <v>21</v>
      </c>
      <c r="C5" s="146" t="s">
        <v>379</v>
      </c>
      <c r="D5" s="147" t="s">
        <v>380</v>
      </c>
      <c r="E5" s="147" t="s">
        <v>14</v>
      </c>
      <c r="F5" s="145" t="s">
        <v>381</v>
      </c>
      <c r="G5" s="147" t="s">
        <v>34</v>
      </c>
      <c r="H5" s="147" t="s">
        <v>382</v>
      </c>
      <c r="I5" s="147" t="s">
        <v>383</v>
      </c>
      <c r="J5" s="145" t="s">
        <v>220</v>
      </c>
      <c r="K5" s="147" t="s">
        <v>221</v>
      </c>
      <c r="L5" s="148" t="s">
        <v>222</v>
      </c>
    </row>
    <row r="14" spans="1:13" x14ac:dyDescent="0.3">
      <c r="A14" s="14"/>
    </row>
  </sheetData>
  <mergeCells count="4">
    <mergeCell ref="B1:C1"/>
    <mergeCell ref="D1:E1"/>
    <mergeCell ref="F1:I1"/>
    <mergeCell ref="J1:L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A95D-8CF8-4DAA-AC92-DF43B4E4D55E}">
  <dimension ref="A1:M14"/>
  <sheetViews>
    <sheetView tabSelected="1" topLeftCell="B1" zoomScale="55" zoomScaleNormal="55" workbookViewId="0">
      <pane ySplit="2" topLeftCell="A3" activePane="bottomLeft" state="frozen"/>
      <selection pane="bottomLeft" activeCell="I4" sqref="I4"/>
    </sheetView>
  </sheetViews>
  <sheetFormatPr defaultRowHeight="14.4" x14ac:dyDescent="0.3"/>
  <cols>
    <col min="1" max="1" width="18.77734375" customWidth="1"/>
    <col min="2" max="2" width="12.6640625" customWidth="1"/>
    <col min="3" max="3" width="13.33203125" customWidth="1"/>
    <col min="4" max="4" width="20.5546875" customWidth="1"/>
    <col min="5" max="5" width="31.6640625" bestFit="1" customWidth="1"/>
    <col min="6" max="6" width="17.88671875" customWidth="1"/>
    <col min="7" max="7" width="23.5546875" customWidth="1"/>
    <col min="8" max="8" width="31.6640625" customWidth="1"/>
    <col min="9" max="9" width="21.109375" customWidth="1"/>
    <col min="10" max="10" width="21.88671875" customWidth="1"/>
    <col min="11" max="12" width="48.88671875" customWidth="1"/>
    <col min="14" max="14" width="29.88671875" customWidth="1"/>
  </cols>
  <sheetData>
    <row r="1" spans="1:13" ht="28.8" customHeight="1" x14ac:dyDescent="0.3">
      <c r="A1" s="184" t="s">
        <v>26</v>
      </c>
      <c r="B1" s="166" t="s">
        <v>59</v>
      </c>
      <c r="C1" s="167"/>
      <c r="D1" s="166" t="s">
        <v>24</v>
      </c>
      <c r="E1" s="168"/>
      <c r="F1" s="166" t="s">
        <v>0</v>
      </c>
      <c r="G1" s="168"/>
      <c r="H1" s="168"/>
      <c r="I1" s="168"/>
      <c r="J1" s="166" t="s">
        <v>18</v>
      </c>
      <c r="K1" s="168"/>
      <c r="L1" s="169"/>
      <c r="M1" s="14"/>
    </row>
    <row r="2" spans="1:13" ht="48.6" customHeight="1" x14ac:dyDescent="0.3">
      <c r="A2" s="170" t="s">
        <v>2</v>
      </c>
      <c r="B2" s="171" t="s">
        <v>8</v>
      </c>
      <c r="C2" s="172" t="s">
        <v>12</v>
      </c>
      <c r="D2" s="173" t="s">
        <v>93</v>
      </c>
      <c r="E2" s="174" t="s">
        <v>25</v>
      </c>
      <c r="F2" s="175" t="s">
        <v>6</v>
      </c>
      <c r="G2" s="176" t="s">
        <v>7</v>
      </c>
      <c r="H2" s="176" t="s">
        <v>107</v>
      </c>
      <c r="I2" s="176" t="s">
        <v>92</v>
      </c>
      <c r="J2" s="173" t="s">
        <v>19</v>
      </c>
      <c r="K2" s="176" t="s">
        <v>87</v>
      </c>
      <c r="L2" s="177" t="s">
        <v>20</v>
      </c>
    </row>
    <row r="3" spans="1:13" ht="199.8" customHeight="1" x14ac:dyDescent="0.3">
      <c r="A3" s="22" t="s">
        <v>54</v>
      </c>
      <c r="B3" s="23" t="s">
        <v>30</v>
      </c>
      <c r="C3" s="24" t="s">
        <v>3</v>
      </c>
      <c r="D3" s="178" t="s">
        <v>186</v>
      </c>
      <c r="E3" s="178" t="s">
        <v>187</v>
      </c>
      <c r="F3" s="23" t="s">
        <v>188</v>
      </c>
      <c r="G3" s="178" t="s">
        <v>34</v>
      </c>
      <c r="H3" s="178" t="s">
        <v>370</v>
      </c>
      <c r="I3" s="178" t="s">
        <v>369</v>
      </c>
      <c r="J3" s="23" t="s">
        <v>89</v>
      </c>
      <c r="K3" s="178" t="s">
        <v>90</v>
      </c>
      <c r="L3" s="21" t="s">
        <v>394</v>
      </c>
    </row>
    <row r="4" spans="1:13" ht="270.60000000000002" customHeight="1" x14ac:dyDescent="0.3">
      <c r="A4" s="41" t="s">
        <v>118</v>
      </c>
      <c r="B4" s="49" t="s">
        <v>29</v>
      </c>
      <c r="C4" s="86" t="s">
        <v>23</v>
      </c>
      <c r="D4" s="45" t="s">
        <v>190</v>
      </c>
      <c r="E4" s="86" t="s">
        <v>371</v>
      </c>
      <c r="F4" s="45" t="s">
        <v>372</v>
      </c>
      <c r="G4" s="86" t="s">
        <v>34</v>
      </c>
      <c r="H4" s="86" t="s">
        <v>34</v>
      </c>
      <c r="I4" s="86" t="s">
        <v>191</v>
      </c>
      <c r="J4" s="56" t="s">
        <v>192</v>
      </c>
      <c r="K4" s="86" t="s">
        <v>373</v>
      </c>
      <c r="L4" s="47" t="s">
        <v>193</v>
      </c>
    </row>
    <row r="5" spans="1:13" ht="259.8" customHeight="1" thickBot="1" x14ac:dyDescent="0.35">
      <c r="A5" s="179" t="s">
        <v>112</v>
      </c>
      <c r="B5" s="180" t="s">
        <v>29</v>
      </c>
      <c r="C5" s="181" t="s">
        <v>3</v>
      </c>
      <c r="D5" s="182" t="s">
        <v>44</v>
      </c>
      <c r="E5" s="182" t="s">
        <v>45</v>
      </c>
      <c r="F5" s="180" t="s">
        <v>209</v>
      </c>
      <c r="G5" s="182" t="s">
        <v>210</v>
      </c>
      <c r="H5" s="182" t="s">
        <v>211</v>
      </c>
      <c r="I5" s="182" t="s">
        <v>152</v>
      </c>
      <c r="J5" s="180" t="s">
        <v>151</v>
      </c>
      <c r="K5" s="182" t="s">
        <v>212</v>
      </c>
      <c r="L5" s="183" t="s">
        <v>153</v>
      </c>
    </row>
    <row r="14" spans="1:13" x14ac:dyDescent="0.3">
      <c r="A14" s="14"/>
    </row>
  </sheetData>
  <mergeCells count="4">
    <mergeCell ref="B1:C1"/>
    <mergeCell ref="D1:E1"/>
    <mergeCell ref="F1:I1"/>
    <mergeCell ref="J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Table 1; Perfusion details</vt:lpstr>
      <vt:lpstr>Table 2; MRI</vt:lpstr>
      <vt:lpstr>Table 3; Ultrasound</vt:lpstr>
      <vt:lpstr>Table 4; Radiation modalities</vt:lpstr>
      <vt:lpstr>Table 5; Optical modalities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dc:creator>
  <cp:lastModifiedBy>Hoek, Jan van der (UT-TNW)</cp:lastModifiedBy>
  <dcterms:created xsi:type="dcterms:W3CDTF">2022-01-13T09:29:47Z</dcterms:created>
  <dcterms:modified xsi:type="dcterms:W3CDTF">2024-02-09T13:25:10Z</dcterms:modified>
</cp:coreProperties>
</file>